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005"/>
  <workbookPr codeName="ThisWorkbook" filterPrivacy="0" publishItems="0"/>
  <bookViews>
    <workbookView xWindow="0" yWindow="0" windowWidth="28395" windowHeight="12210" tabRatio="500" activeTab="0"/>
  </bookViews>
  <sheets>
    <sheet name="학생용 만족도조사 결과" sheetId="1" r:id="rId1"/>
    <sheet name="학부모용 만족도조사 결과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<sst xmlns="http://schemas.openxmlformats.org/spreadsheetml/2006/main" count="388" uniqueCount="32">
  <si>
    <t>학부모용 만족도 조사 (총응답 : 32명)</t>
  </si>
  <si>
    <t>학생용 만족도 조사 (총 응답: 41명)</t>
  </si>
  <si>
    <t>부족</t>
  </si>
  <si>
    <t>보통</t>
  </si>
  <si>
    <t>만족</t>
  </si>
  <si>
    <t>응답자</t>
  </si>
  <si>
    <t>응답수(단위:  명)</t>
  </si>
  <si>
    <t>만족도점수(단위:점)</t>
  </si>
  <si>
    <t>만족도평균(단위:점)</t>
  </si>
  <si>
    <t>창의로봇과학(토)</t>
  </si>
  <si>
    <t>학생용
만족도평균(단위:점)</t>
  </si>
  <si>
    <t>응답 분포 비율(단위 :%)</t>
  </si>
  <si>
    <t>배드민턴(토)</t>
  </si>
  <si>
    <t>3번문항</t>
  </si>
  <si>
    <t>4번문항</t>
  </si>
  <si>
    <t>2번문항</t>
  </si>
  <si>
    <t>매우만족</t>
  </si>
  <si>
    <t>매우부족</t>
  </si>
  <si>
    <t>기타의견</t>
  </si>
  <si>
    <t>1번문항</t>
  </si>
  <si>
    <t>5번문항</t>
  </si>
  <si>
    <t>코딩, 댄스 축구수업(2), 3D펜, 오목수업을 희망하는 의견이 있었음</t>
  </si>
  <si>
    <t>탁구</t>
  </si>
  <si>
    <t>난타</t>
  </si>
  <si>
    <t>컴퓨터</t>
  </si>
  <si>
    <t>그리기</t>
  </si>
  <si>
    <t>토탈공예</t>
  </si>
  <si>
    <t>원어민영어</t>
  </si>
  <si>
    <t>바이올린</t>
  </si>
  <si>
    <t>요리교실</t>
  </si>
  <si>
    <t>과학탐구</t>
  </si>
  <si>
    <t>운동(축구, 야구)의 방과후 수업 희망의견이 있었음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</si>
</sst>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_ "/>
  </numFmts>
  <fonts count="2">
    <font>
      <sz val="11"/>
      <color rgb="FF000000"/>
      <name val="돋움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FFF7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0"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2" borderId="1" xfId="0" applyNumberFormat="1" applyFill="1" applyBorder="1" applyAlignment="1">
      <alignment horizontal="right" vertical="center"/>
    </xf>
    <xf numFmtId="0" fontId="0" fillId="2" borderId="1" xfId="0" applyNumberFormat="1" applyFill="1" applyBorder="1" applyAlignment="1">
      <alignment vertical="center"/>
    </xf>
    <xf numFmtId="164" fontId="0" fillId="0" borderId="1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Alignment="1">
      <alignment vertical="center"/>
    </xf>
    <xf numFmtId="0" fontId="0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3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O83"/>
  <sheetViews>
    <sheetView tabSelected="1" zoomScaleSheetLayoutView="75" workbookViewId="0" topLeftCell="A1">
      <selection activeCell="G85" sqref="G85"/>
    </sheetView>
  </sheetViews>
  <sheetFormatPr defaultColWidth="8.88671875" defaultRowHeight="13.5"/>
  <cols>
    <col min="1" max="1" width="10.77734375" style="0" customWidth="1"/>
    <col min="2" max="7" width="7.77734375" style="0" customWidth="1"/>
    <col min="8" max="8" width="3.77734375" style="0" customWidth="1"/>
    <col min="9" max="15" width="7.77734375" style="0" customWidth="1"/>
  </cols>
  <sheetData>
    <row r="1" spans="1:13" ht="39.75" customHeight="1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6.75" customHeight="1">
      <c r="A2" s="8" t="s">
        <v>6</v>
      </c>
      <c r="B2" s="8"/>
      <c r="C2" s="8"/>
      <c r="D2" s="8"/>
      <c r="E2" s="8"/>
      <c r="F2" s="8"/>
      <c r="G2" s="8"/>
      <c r="I2" s="9" t="s">
        <v>11</v>
      </c>
      <c r="J2" s="9"/>
      <c r="K2" s="9"/>
      <c r="L2" s="9"/>
      <c r="M2" s="9"/>
    </row>
    <row r="3" ht="13.5">
      <c r="O3" s="19" t="s">
        <v>10</v>
      </c>
    </row>
    <row r="4" spans="1:15" ht="27.1">
      <c r="A4" s="2" t="s">
        <v>29</v>
      </c>
      <c r="B4" s="2" t="s">
        <v>16</v>
      </c>
      <c r="C4" s="2" t="s">
        <v>4</v>
      </c>
      <c r="D4" s="2" t="s">
        <v>3</v>
      </c>
      <c r="E4" s="2" t="s">
        <v>2</v>
      </c>
      <c r="F4" s="2" t="s">
        <v>17</v>
      </c>
      <c r="G4" s="3" t="s">
        <v>5</v>
      </c>
      <c r="I4" s="2" t="s">
        <v>16</v>
      </c>
      <c r="J4" s="2" t="s">
        <v>4</v>
      </c>
      <c r="K4" s="2" t="s">
        <v>3</v>
      </c>
      <c r="L4" s="2" t="s">
        <v>2</v>
      </c>
      <c r="M4" s="2" t="s">
        <v>17</v>
      </c>
      <c r="N4" s="6" t="s">
        <v>7</v>
      </c>
      <c r="O4" s="19"/>
    </row>
    <row r="5" spans="1:15" ht="13.5">
      <c r="A5" s="2" t="s">
        <v>19</v>
      </c>
      <c r="B5" s="2">
        <v>3</v>
      </c>
      <c r="C5" s="2">
        <v>3</v>
      </c>
      <c r="D5" s="2"/>
      <c r="E5" s="2"/>
      <c r="F5" s="2"/>
      <c r="G5" s="4">
        <f>SUM(B5:F5)</f>
        <v>6</v>
      </c>
      <c r="I5" s="5">
        <f>(B5/$G5*100)</f>
        <v>50</v>
      </c>
      <c r="J5" s="5">
        <f aca="true" t="shared" si="0" ref="J5:M5">(C5/$G5*100)</f>
        <v>50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7">
        <f>SUM(I5:J5)</f>
        <v>100</v>
      </c>
      <c r="O5" s="17">
        <f>AVERAGE(N5:N9)</f>
        <v>92</v>
      </c>
    </row>
    <row r="6" spans="1:15" ht="13.5">
      <c r="A6" s="2" t="s">
        <v>15</v>
      </c>
      <c r="B6" s="2">
        <v>3</v>
      </c>
      <c r="C6" s="2">
        <v>2</v>
      </c>
      <c r="D6" s="2"/>
      <c r="E6" s="2"/>
      <c r="F6" s="2"/>
      <c r="G6" s="4">
        <f aca="true" t="shared" si="1" ref="G6:G9">SUM(B6:F6)</f>
        <v>5</v>
      </c>
      <c r="I6" s="5">
        <f aca="true" t="shared" si="2" ref="I6:M9">(B6/$G6*100)</f>
        <v>60</v>
      </c>
      <c r="J6" s="5">
        <f t="shared" si="2"/>
        <v>40</v>
      </c>
      <c r="K6" s="5">
        <f t="shared" si="2"/>
        <v>0</v>
      </c>
      <c r="L6" s="5">
        <f t="shared" si="2"/>
        <v>0</v>
      </c>
      <c r="M6" s="5">
        <f t="shared" si="2"/>
        <v>0</v>
      </c>
      <c r="N6" s="7">
        <f aca="true" t="shared" si="3" ref="N6:N79">SUM(I6:J6)</f>
        <v>100</v>
      </c>
      <c r="O6" s="18"/>
    </row>
    <row r="7" spans="1:15" ht="13.5">
      <c r="A7" s="2" t="s">
        <v>13</v>
      </c>
      <c r="B7" s="2">
        <v>3</v>
      </c>
      <c r="C7" s="2">
        <v>1</v>
      </c>
      <c r="D7" s="2"/>
      <c r="E7" s="2">
        <v>1</v>
      </c>
      <c r="F7" s="2"/>
      <c r="G7" s="4">
        <f t="shared" si="1"/>
        <v>5</v>
      </c>
      <c r="I7" s="5">
        <f t="shared" si="2"/>
        <v>60</v>
      </c>
      <c r="J7" s="5">
        <f t="shared" si="2"/>
        <v>20</v>
      </c>
      <c r="K7" s="5">
        <f t="shared" si="2"/>
        <v>0</v>
      </c>
      <c r="L7" s="5">
        <f t="shared" si="2"/>
        <v>20</v>
      </c>
      <c r="M7" s="5">
        <f t="shared" si="2"/>
        <v>0</v>
      </c>
      <c r="N7" s="7">
        <f t="shared" si="3"/>
        <v>80</v>
      </c>
      <c r="O7" s="18"/>
    </row>
    <row r="8" spans="1:15" ht="13.5">
      <c r="A8" s="2" t="s">
        <v>14</v>
      </c>
      <c r="B8" s="2">
        <v>3</v>
      </c>
      <c r="C8" s="2">
        <v>2</v>
      </c>
      <c r="D8" s="2"/>
      <c r="E8" s="2"/>
      <c r="F8" s="2"/>
      <c r="G8" s="4">
        <f t="shared" si="1"/>
        <v>5</v>
      </c>
      <c r="I8" s="5">
        <f t="shared" si="2"/>
        <v>60</v>
      </c>
      <c r="J8" s="5">
        <f t="shared" si="2"/>
        <v>40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7">
        <f t="shared" si="3"/>
        <v>100</v>
      </c>
      <c r="O8" s="18"/>
    </row>
    <row r="9" spans="1:15" ht="13.5">
      <c r="A9" s="2" t="s">
        <v>20</v>
      </c>
      <c r="B9" s="2">
        <v>3</v>
      </c>
      <c r="C9" s="2">
        <v>1</v>
      </c>
      <c r="D9" s="2"/>
      <c r="E9" s="2">
        <v>1</v>
      </c>
      <c r="F9" s="2"/>
      <c r="G9" s="4">
        <f t="shared" si="1"/>
        <v>5</v>
      </c>
      <c r="I9" s="5">
        <f t="shared" si="2"/>
        <v>60</v>
      </c>
      <c r="J9" s="5">
        <f t="shared" si="2"/>
        <v>20</v>
      </c>
      <c r="K9" s="5">
        <f t="shared" si="2"/>
        <v>0</v>
      </c>
      <c r="L9" s="5">
        <f t="shared" si="2"/>
        <v>20</v>
      </c>
      <c r="M9" s="5">
        <f t="shared" si="2"/>
        <v>0</v>
      </c>
      <c r="N9" s="7">
        <f t="shared" si="3"/>
        <v>80</v>
      </c>
      <c r="O9" s="18"/>
    </row>
    <row r="10" spans="9:14" ht="13.5">
      <c r="I10" s="1"/>
      <c r="J10" s="1"/>
      <c r="K10" s="1"/>
      <c r="L10" s="1"/>
      <c r="M10" s="1"/>
      <c r="N10" s="7"/>
    </row>
    <row r="11" spans="1:14" ht="13.5">
      <c r="A11" s="2" t="s">
        <v>27</v>
      </c>
      <c r="B11" s="2" t="s">
        <v>16</v>
      </c>
      <c r="C11" s="2" t="s">
        <v>4</v>
      </c>
      <c r="D11" s="2" t="s">
        <v>3</v>
      </c>
      <c r="E11" s="2" t="s">
        <v>2</v>
      </c>
      <c r="F11" s="2" t="s">
        <v>17</v>
      </c>
      <c r="G11" s="3" t="s">
        <v>5</v>
      </c>
      <c r="I11" s="2" t="s">
        <v>16</v>
      </c>
      <c r="J11" s="2" t="s">
        <v>4</v>
      </c>
      <c r="K11" s="2" t="s">
        <v>3</v>
      </c>
      <c r="L11" s="2" t="s">
        <v>2</v>
      </c>
      <c r="M11" s="2" t="s">
        <v>17</v>
      </c>
      <c r="N11" s="7"/>
    </row>
    <row r="12" spans="1:15" ht="13.5">
      <c r="A12" s="2" t="s">
        <v>19</v>
      </c>
      <c r="B12" s="2">
        <v>9</v>
      </c>
      <c r="C12" s="2">
        <v>4</v>
      </c>
      <c r="D12" s="2"/>
      <c r="E12" s="2"/>
      <c r="F12" s="2"/>
      <c r="G12" s="4">
        <f>SUM(B12:F12)</f>
        <v>13</v>
      </c>
      <c r="I12" s="5">
        <f>(B12/$G12*100)</f>
        <v>69.23076923076923</v>
      </c>
      <c r="J12" s="5">
        <f aca="true" t="shared" si="4" ref="J12:M12">(C12/$G12*100)</f>
        <v>30.76923076923077</v>
      </c>
      <c r="K12" s="5">
        <f t="shared" si="4"/>
        <v>0</v>
      </c>
      <c r="L12" s="5">
        <f t="shared" si="4"/>
        <v>0</v>
      </c>
      <c r="M12" s="5">
        <f t="shared" si="4"/>
        <v>0</v>
      </c>
      <c r="N12" s="7">
        <f t="shared" si="3"/>
        <v>100</v>
      </c>
      <c r="O12" s="17">
        <f>AVERAGE(N12:N16)</f>
        <v>92.72727272727273</v>
      </c>
    </row>
    <row r="13" spans="1:15" ht="13.5">
      <c r="A13" s="2" t="s">
        <v>15</v>
      </c>
      <c r="B13" s="2">
        <v>7</v>
      </c>
      <c r="C13" s="2">
        <v>3</v>
      </c>
      <c r="D13" s="2">
        <v>1</v>
      </c>
      <c r="E13" s="2"/>
      <c r="F13" s="2"/>
      <c r="G13" s="4">
        <f aca="true" t="shared" si="5" ref="G13:G16">SUM(B13:F13)</f>
        <v>11</v>
      </c>
      <c r="I13" s="5">
        <f aca="true" t="shared" si="6" ref="I13:M16">(B13/$G13*100)</f>
        <v>63.63636363636363</v>
      </c>
      <c r="J13" s="5">
        <f t="shared" si="6"/>
        <v>27.27272727272727</v>
      </c>
      <c r="K13" s="5">
        <f t="shared" si="6"/>
        <v>9.090909090909092</v>
      </c>
      <c r="L13" s="5">
        <f t="shared" si="6"/>
        <v>0</v>
      </c>
      <c r="M13" s="5">
        <f t="shared" si="6"/>
        <v>0</v>
      </c>
      <c r="N13" s="7">
        <f t="shared" si="3"/>
        <v>90.9090909090909</v>
      </c>
      <c r="O13" s="18"/>
    </row>
    <row r="14" spans="1:15" ht="13.5">
      <c r="A14" s="2" t="s">
        <v>13</v>
      </c>
      <c r="B14" s="2">
        <v>6</v>
      </c>
      <c r="C14" s="2">
        <v>4</v>
      </c>
      <c r="D14" s="2">
        <v>1</v>
      </c>
      <c r="E14" s="2"/>
      <c r="F14" s="2"/>
      <c r="G14" s="4">
        <f t="shared" si="5"/>
        <v>11</v>
      </c>
      <c r="I14" s="5">
        <f t="shared" si="6"/>
        <v>54.54545454545454</v>
      </c>
      <c r="J14" s="5">
        <f t="shared" si="6"/>
        <v>36.36363636363637</v>
      </c>
      <c r="K14" s="5">
        <f t="shared" si="6"/>
        <v>9.090909090909092</v>
      </c>
      <c r="L14" s="5">
        <f t="shared" si="6"/>
        <v>0</v>
      </c>
      <c r="M14" s="5">
        <f t="shared" si="6"/>
        <v>0</v>
      </c>
      <c r="N14" s="7">
        <f t="shared" si="3"/>
        <v>90.9090909090909</v>
      </c>
      <c r="O14" s="18"/>
    </row>
    <row r="15" spans="1:15" ht="13.5">
      <c r="A15" s="2" t="s">
        <v>14</v>
      </c>
      <c r="B15" s="2">
        <v>8</v>
      </c>
      <c r="C15" s="2">
        <v>2</v>
      </c>
      <c r="D15" s="2">
        <v>1</v>
      </c>
      <c r="E15" s="2"/>
      <c r="F15" s="2"/>
      <c r="G15" s="4">
        <f t="shared" si="5"/>
        <v>11</v>
      </c>
      <c r="I15" s="5">
        <f t="shared" si="6"/>
        <v>72.72727272727273</v>
      </c>
      <c r="J15" s="5">
        <f t="shared" si="6"/>
        <v>18.181818181818183</v>
      </c>
      <c r="K15" s="5">
        <f t="shared" si="6"/>
        <v>9.090909090909092</v>
      </c>
      <c r="L15" s="5">
        <f t="shared" si="6"/>
        <v>0</v>
      </c>
      <c r="M15" s="5">
        <f t="shared" si="6"/>
        <v>0</v>
      </c>
      <c r="N15" s="7">
        <f t="shared" si="3"/>
        <v>90.90909090909092</v>
      </c>
      <c r="O15" s="18"/>
    </row>
    <row r="16" spans="1:15" ht="13.5">
      <c r="A16" s="2" t="s">
        <v>20</v>
      </c>
      <c r="B16" s="2">
        <v>8</v>
      </c>
      <c r="C16" s="2">
        <v>2</v>
      </c>
      <c r="D16" s="2">
        <v>1</v>
      </c>
      <c r="E16" s="2"/>
      <c r="F16" s="2"/>
      <c r="G16" s="4">
        <f t="shared" si="5"/>
        <v>11</v>
      </c>
      <c r="I16" s="5">
        <f t="shared" si="6"/>
        <v>72.72727272727273</v>
      </c>
      <c r="J16" s="5">
        <f t="shared" si="6"/>
        <v>18.181818181818183</v>
      </c>
      <c r="K16" s="5">
        <f t="shared" si="6"/>
        <v>9.090909090909092</v>
      </c>
      <c r="L16" s="5">
        <f t="shared" si="6"/>
        <v>0</v>
      </c>
      <c r="M16" s="5">
        <f t="shared" si="6"/>
        <v>0</v>
      </c>
      <c r="N16" s="7">
        <f t="shared" si="3"/>
        <v>90.90909090909092</v>
      </c>
      <c r="O16" s="18"/>
    </row>
    <row r="17" ht="13.5">
      <c r="N17" s="7"/>
    </row>
    <row r="18" spans="1:14" ht="13.5">
      <c r="A18" s="2" t="s">
        <v>22</v>
      </c>
      <c r="B18" s="2" t="s">
        <v>16</v>
      </c>
      <c r="C18" s="2" t="s">
        <v>4</v>
      </c>
      <c r="D18" s="2" t="s">
        <v>3</v>
      </c>
      <c r="E18" s="2" t="s">
        <v>2</v>
      </c>
      <c r="F18" s="2" t="s">
        <v>17</v>
      </c>
      <c r="G18" s="3" t="s">
        <v>5</v>
      </c>
      <c r="I18" s="2" t="s">
        <v>16</v>
      </c>
      <c r="J18" s="2" t="s">
        <v>4</v>
      </c>
      <c r="K18" s="2" t="s">
        <v>3</v>
      </c>
      <c r="L18" s="2" t="s">
        <v>2</v>
      </c>
      <c r="M18" s="2" t="s">
        <v>17</v>
      </c>
      <c r="N18" s="7"/>
    </row>
    <row r="19" spans="1:15" ht="13.5">
      <c r="A19" s="2" t="s">
        <v>19</v>
      </c>
      <c r="B19" s="2">
        <v>25</v>
      </c>
      <c r="C19" s="2">
        <v>1</v>
      </c>
      <c r="D19" s="2">
        <v>1</v>
      </c>
      <c r="E19" s="2"/>
      <c r="F19" s="2"/>
      <c r="G19" s="4">
        <f>SUM(B19:F19)</f>
        <v>27</v>
      </c>
      <c r="I19" s="5">
        <f>(B19/$G19*100)</f>
        <v>92.5925925925926</v>
      </c>
      <c r="J19" s="5">
        <f aca="true" t="shared" si="7" ref="J19:M19">(C19/$G19*100)</f>
        <v>3.7037037037037033</v>
      </c>
      <c r="K19" s="5">
        <f t="shared" si="7"/>
        <v>3.7037037037037033</v>
      </c>
      <c r="L19" s="5">
        <f t="shared" si="7"/>
        <v>0</v>
      </c>
      <c r="M19" s="5">
        <f t="shared" si="7"/>
        <v>0</v>
      </c>
      <c r="N19" s="7">
        <f t="shared" si="3"/>
        <v>96.2962962962963</v>
      </c>
      <c r="O19" s="17">
        <f>AVERAGE(N19:N23)</f>
        <v>95.18969404186797</v>
      </c>
    </row>
    <row r="20" spans="1:15" ht="13.5">
      <c r="A20" s="2" t="s">
        <v>15</v>
      </c>
      <c r="B20" s="2">
        <v>21</v>
      </c>
      <c r="C20" s="2">
        <v>1</v>
      </c>
      <c r="D20" s="2">
        <v>2</v>
      </c>
      <c r="E20" s="2">
        <v>1</v>
      </c>
      <c r="F20" s="2"/>
      <c r="G20" s="4">
        <f aca="true" t="shared" si="8" ref="G20:G23">SUM(B20:F20)</f>
        <v>25</v>
      </c>
      <c r="I20" s="5">
        <f aca="true" t="shared" si="9" ref="I20:M23">(B20/$G20*100)</f>
        <v>84</v>
      </c>
      <c r="J20" s="5">
        <f t="shared" si="9"/>
        <v>4</v>
      </c>
      <c r="K20" s="5">
        <f t="shared" si="9"/>
        <v>8</v>
      </c>
      <c r="L20" s="5">
        <f t="shared" si="9"/>
        <v>4</v>
      </c>
      <c r="M20" s="5">
        <f t="shared" si="9"/>
        <v>0</v>
      </c>
      <c r="N20" s="7">
        <f t="shared" si="3"/>
        <v>88</v>
      </c>
      <c r="O20" s="18"/>
    </row>
    <row r="21" spans="1:15" ht="13.5">
      <c r="A21" s="2" t="s">
        <v>13</v>
      </c>
      <c r="B21" s="2">
        <v>21</v>
      </c>
      <c r="C21" s="2">
        <v>3</v>
      </c>
      <c r="D21" s="2"/>
      <c r="E21" s="2"/>
      <c r="F21" s="2">
        <v>1</v>
      </c>
      <c r="G21" s="4">
        <f t="shared" si="8"/>
        <v>25</v>
      </c>
      <c r="I21" s="5">
        <f t="shared" si="9"/>
        <v>84</v>
      </c>
      <c r="J21" s="5">
        <f t="shared" si="9"/>
        <v>12</v>
      </c>
      <c r="K21" s="5">
        <f t="shared" si="9"/>
        <v>0</v>
      </c>
      <c r="L21" s="5">
        <f t="shared" si="9"/>
        <v>0</v>
      </c>
      <c r="M21" s="5">
        <f t="shared" si="9"/>
        <v>4</v>
      </c>
      <c r="N21" s="7">
        <f t="shared" si="3"/>
        <v>96</v>
      </c>
      <c r="O21" s="18"/>
    </row>
    <row r="22" spans="1:15" ht="13.5">
      <c r="A22" s="2" t="s">
        <v>14</v>
      </c>
      <c r="B22" s="2">
        <v>23</v>
      </c>
      <c r="C22" s="2">
        <v>2</v>
      </c>
      <c r="D22" s="2"/>
      <c r="E22" s="2"/>
      <c r="F22" s="2"/>
      <c r="G22" s="4">
        <f t="shared" si="8"/>
        <v>25</v>
      </c>
      <c r="I22" s="5">
        <f t="shared" si="9"/>
        <v>92</v>
      </c>
      <c r="J22" s="5">
        <f t="shared" si="9"/>
        <v>8</v>
      </c>
      <c r="K22" s="5">
        <f t="shared" si="9"/>
        <v>0</v>
      </c>
      <c r="L22" s="5">
        <f t="shared" si="9"/>
        <v>0</v>
      </c>
      <c r="M22" s="5">
        <f t="shared" si="9"/>
        <v>0</v>
      </c>
      <c r="N22" s="7">
        <f t="shared" si="3"/>
        <v>100</v>
      </c>
      <c r="O22" s="18"/>
    </row>
    <row r="23" spans="1:15" ht="13.5">
      <c r="A23" s="2" t="s">
        <v>20</v>
      </c>
      <c r="B23" s="2">
        <v>20</v>
      </c>
      <c r="C23" s="2">
        <v>2</v>
      </c>
      <c r="D23" s="2"/>
      <c r="E23" s="2"/>
      <c r="F23" s="2">
        <v>1</v>
      </c>
      <c r="G23" s="4">
        <f t="shared" si="8"/>
        <v>23</v>
      </c>
      <c r="I23" s="5">
        <f t="shared" si="9"/>
        <v>86.95652173913044</v>
      </c>
      <c r="J23" s="5">
        <f t="shared" si="9"/>
        <v>8.695652173913043</v>
      </c>
      <c r="K23" s="5">
        <f t="shared" si="9"/>
        <v>0</v>
      </c>
      <c r="L23" s="5">
        <f t="shared" si="9"/>
        <v>0</v>
      </c>
      <c r="M23" s="5">
        <f t="shared" si="9"/>
        <v>4.3478260869565215</v>
      </c>
      <c r="N23" s="7">
        <f t="shared" si="3"/>
        <v>95.65217391304348</v>
      </c>
      <c r="O23" s="18"/>
    </row>
    <row r="24" ht="13.5">
      <c r="N24" s="7"/>
    </row>
    <row r="25" spans="1:14" ht="13.5">
      <c r="A25" s="2" t="s">
        <v>28</v>
      </c>
      <c r="B25" s="2" t="s">
        <v>16</v>
      </c>
      <c r="C25" s="2" t="s">
        <v>4</v>
      </c>
      <c r="D25" s="2" t="s">
        <v>3</v>
      </c>
      <c r="E25" s="2" t="s">
        <v>2</v>
      </c>
      <c r="F25" s="2" t="s">
        <v>17</v>
      </c>
      <c r="G25" s="3" t="s">
        <v>5</v>
      </c>
      <c r="I25" s="2" t="s">
        <v>16</v>
      </c>
      <c r="J25" s="2" t="s">
        <v>4</v>
      </c>
      <c r="K25" s="2" t="s">
        <v>3</v>
      </c>
      <c r="L25" s="2" t="s">
        <v>2</v>
      </c>
      <c r="M25" s="2" t="s">
        <v>17</v>
      </c>
      <c r="N25" s="7"/>
    </row>
    <row r="26" spans="1:15" ht="13.5">
      <c r="A26" s="2" t="s">
        <v>19</v>
      </c>
      <c r="B26" s="2">
        <v>13</v>
      </c>
      <c r="C26" s="2">
        <v>2</v>
      </c>
      <c r="D26" s="2">
        <v>1</v>
      </c>
      <c r="E26" s="2"/>
      <c r="F26" s="2"/>
      <c r="G26" s="4">
        <f>SUM(B26:F26)</f>
        <v>16</v>
      </c>
      <c r="I26" s="5">
        <f>(B26/$G26*100)</f>
        <v>81.25</v>
      </c>
      <c r="J26" s="5">
        <f aca="true" t="shared" si="10" ref="J26:M26">(C26/$G26*100)</f>
        <v>12.5</v>
      </c>
      <c r="K26" s="5">
        <f t="shared" si="10"/>
        <v>6.25</v>
      </c>
      <c r="L26" s="5">
        <f t="shared" si="10"/>
        <v>0</v>
      </c>
      <c r="M26" s="5">
        <f t="shared" si="10"/>
        <v>0</v>
      </c>
      <c r="N26" s="7">
        <f t="shared" si="3"/>
        <v>93.75</v>
      </c>
      <c r="O26" s="17">
        <f>AVERAGE(N26:N30)</f>
        <v>97.21153846153847</v>
      </c>
    </row>
    <row r="27" spans="1:15" ht="13.5">
      <c r="A27" s="2" t="s">
        <v>15</v>
      </c>
      <c r="B27" s="2">
        <v>10</v>
      </c>
      <c r="C27" s="2">
        <v>4</v>
      </c>
      <c r="D27" s="2"/>
      <c r="E27" s="2"/>
      <c r="F27" s="2"/>
      <c r="G27" s="4">
        <f aca="true" t="shared" si="11" ref="G27:G30">SUM(B27:F27)</f>
        <v>14</v>
      </c>
      <c r="I27" s="5">
        <f aca="true" t="shared" si="12" ref="I27:M30">(B27/$G27*100)</f>
        <v>71.42857142857143</v>
      </c>
      <c r="J27" s="5">
        <f t="shared" si="12"/>
        <v>28.57142857142857</v>
      </c>
      <c r="K27" s="5">
        <f t="shared" si="12"/>
        <v>0</v>
      </c>
      <c r="L27" s="5">
        <f t="shared" si="12"/>
        <v>0</v>
      </c>
      <c r="M27" s="5">
        <f t="shared" si="12"/>
        <v>0</v>
      </c>
      <c r="N27" s="7">
        <f t="shared" si="3"/>
        <v>100</v>
      </c>
      <c r="O27" s="18"/>
    </row>
    <row r="28" spans="1:15" ht="13.5">
      <c r="A28" s="2" t="s">
        <v>13</v>
      </c>
      <c r="B28" s="2">
        <v>8</v>
      </c>
      <c r="C28" s="2">
        <v>5</v>
      </c>
      <c r="D28" s="2"/>
      <c r="E28" s="2"/>
      <c r="F28" s="2"/>
      <c r="G28" s="4">
        <f t="shared" si="11"/>
        <v>13</v>
      </c>
      <c r="I28" s="5">
        <f t="shared" si="12"/>
        <v>61.53846153846154</v>
      </c>
      <c r="J28" s="5">
        <f t="shared" si="12"/>
        <v>38.46153846153847</v>
      </c>
      <c r="K28" s="5">
        <f t="shared" si="12"/>
        <v>0</v>
      </c>
      <c r="L28" s="5">
        <f t="shared" si="12"/>
        <v>0</v>
      </c>
      <c r="M28" s="5">
        <f t="shared" si="12"/>
        <v>0</v>
      </c>
      <c r="N28" s="7">
        <f t="shared" si="3"/>
        <v>100</v>
      </c>
      <c r="O28" s="18"/>
    </row>
    <row r="29" spans="1:15" ht="13.5">
      <c r="A29" s="2" t="s">
        <v>14</v>
      </c>
      <c r="B29" s="2">
        <v>10</v>
      </c>
      <c r="C29" s="2">
        <v>3</v>
      </c>
      <c r="D29" s="2"/>
      <c r="E29" s="2"/>
      <c r="F29" s="2"/>
      <c r="G29" s="4">
        <f t="shared" si="11"/>
        <v>13</v>
      </c>
      <c r="I29" s="5">
        <f t="shared" si="12"/>
        <v>76.92307692307693</v>
      </c>
      <c r="J29" s="5">
        <f t="shared" si="12"/>
        <v>23.076923076923077</v>
      </c>
      <c r="K29" s="5">
        <f t="shared" si="12"/>
        <v>0</v>
      </c>
      <c r="L29" s="5">
        <f t="shared" si="12"/>
        <v>0</v>
      </c>
      <c r="M29" s="5">
        <f t="shared" si="12"/>
        <v>0</v>
      </c>
      <c r="N29" s="7">
        <f t="shared" si="3"/>
        <v>100.00000000000001</v>
      </c>
      <c r="O29" s="18"/>
    </row>
    <row r="30" spans="1:15" ht="13.5">
      <c r="A30" s="2" t="s">
        <v>20</v>
      </c>
      <c r="B30" s="2">
        <v>10</v>
      </c>
      <c r="C30" s="2">
        <v>2</v>
      </c>
      <c r="D30" s="2">
        <v>1</v>
      </c>
      <c r="E30" s="2"/>
      <c r="F30" s="2"/>
      <c r="G30" s="4">
        <f t="shared" si="11"/>
        <v>13</v>
      </c>
      <c r="I30" s="5">
        <f t="shared" si="12"/>
        <v>76.92307692307693</v>
      </c>
      <c r="J30" s="5">
        <f t="shared" si="12"/>
        <v>15.384615384615385</v>
      </c>
      <c r="K30" s="5">
        <f t="shared" si="12"/>
        <v>7.6923076923076925</v>
      </c>
      <c r="L30" s="5">
        <f t="shared" si="12"/>
        <v>0</v>
      </c>
      <c r="M30" s="5">
        <f t="shared" si="12"/>
        <v>0</v>
      </c>
      <c r="N30" s="7">
        <f t="shared" si="3"/>
        <v>92.30769230769232</v>
      </c>
      <c r="O30" s="18"/>
    </row>
    <row r="31" ht="13.5">
      <c r="N31" s="7"/>
    </row>
    <row r="32" spans="1:14" ht="13.5">
      <c r="A32" s="2" t="s">
        <v>30</v>
      </c>
      <c r="B32" s="2" t="s">
        <v>16</v>
      </c>
      <c r="C32" s="2" t="s">
        <v>4</v>
      </c>
      <c r="D32" s="2" t="s">
        <v>3</v>
      </c>
      <c r="E32" s="2" t="s">
        <v>2</v>
      </c>
      <c r="F32" s="2" t="s">
        <v>17</v>
      </c>
      <c r="G32" s="3" t="s">
        <v>5</v>
      </c>
      <c r="I32" s="2" t="s">
        <v>16</v>
      </c>
      <c r="J32" s="2" t="s">
        <v>4</v>
      </c>
      <c r="K32" s="2" t="s">
        <v>3</v>
      </c>
      <c r="L32" s="2" t="s">
        <v>2</v>
      </c>
      <c r="M32" s="2" t="s">
        <v>17</v>
      </c>
      <c r="N32" s="7"/>
    </row>
    <row r="33" spans="1:15" ht="13.5">
      <c r="A33" s="2" t="s">
        <v>19</v>
      </c>
      <c r="B33" s="2">
        <v>13</v>
      </c>
      <c r="C33" s="2">
        <v>3</v>
      </c>
      <c r="D33" s="2"/>
      <c r="E33" s="2"/>
      <c r="F33" s="2"/>
      <c r="G33" s="4">
        <f>SUM(B33:F33)</f>
        <v>16</v>
      </c>
      <c r="I33" s="5">
        <f>(B33/$G33*100)</f>
        <v>81.25</v>
      </c>
      <c r="J33" s="5">
        <f aca="true" t="shared" si="13" ref="J33:M33">(C33/$G33*100)</f>
        <v>18.75</v>
      </c>
      <c r="K33" s="5">
        <f t="shared" si="13"/>
        <v>0</v>
      </c>
      <c r="L33" s="5">
        <f t="shared" si="13"/>
        <v>0</v>
      </c>
      <c r="M33" s="5">
        <f t="shared" si="13"/>
        <v>0</v>
      </c>
      <c r="N33" s="7">
        <f t="shared" si="3"/>
        <v>100</v>
      </c>
      <c r="O33" s="17">
        <f>AVERAGE(N33:N37)</f>
        <v>100</v>
      </c>
    </row>
    <row r="34" spans="1:15" ht="13.5">
      <c r="A34" s="2" t="s">
        <v>15</v>
      </c>
      <c r="B34" s="2">
        <v>12</v>
      </c>
      <c r="C34" s="2">
        <v>3</v>
      </c>
      <c r="D34" s="2"/>
      <c r="E34" s="2"/>
      <c r="F34" s="2"/>
      <c r="G34" s="4">
        <f aca="true" t="shared" si="14" ref="G34:G37">SUM(B34:F34)</f>
        <v>15</v>
      </c>
      <c r="I34" s="5">
        <f aca="true" t="shared" si="15" ref="I34:M37">(B34/$G34*100)</f>
        <v>80</v>
      </c>
      <c r="J34" s="5">
        <f t="shared" si="15"/>
        <v>20</v>
      </c>
      <c r="K34" s="5">
        <f t="shared" si="15"/>
        <v>0</v>
      </c>
      <c r="L34" s="5">
        <f t="shared" si="15"/>
        <v>0</v>
      </c>
      <c r="M34" s="5">
        <f t="shared" si="15"/>
        <v>0</v>
      </c>
      <c r="N34" s="7">
        <f t="shared" si="3"/>
        <v>100</v>
      </c>
      <c r="O34" s="18"/>
    </row>
    <row r="35" spans="1:15" ht="13.5">
      <c r="A35" s="2" t="s">
        <v>13</v>
      </c>
      <c r="B35" s="2">
        <v>11</v>
      </c>
      <c r="C35" s="2">
        <v>4</v>
      </c>
      <c r="D35" s="2"/>
      <c r="E35" s="2"/>
      <c r="F35" s="2"/>
      <c r="G35" s="4">
        <f t="shared" si="14"/>
        <v>15</v>
      </c>
      <c r="I35" s="5">
        <f t="shared" si="15"/>
        <v>73.33333333333333</v>
      </c>
      <c r="J35" s="5">
        <f t="shared" si="15"/>
        <v>26.666666666666668</v>
      </c>
      <c r="K35" s="5">
        <f t="shared" si="15"/>
        <v>0</v>
      </c>
      <c r="L35" s="5">
        <f t="shared" si="15"/>
        <v>0</v>
      </c>
      <c r="M35" s="5">
        <f t="shared" si="15"/>
        <v>0</v>
      </c>
      <c r="N35" s="7">
        <f t="shared" si="3"/>
        <v>100</v>
      </c>
      <c r="O35" s="18"/>
    </row>
    <row r="36" spans="1:15" ht="13.5">
      <c r="A36" s="2" t="s">
        <v>14</v>
      </c>
      <c r="B36" s="2">
        <v>11</v>
      </c>
      <c r="C36" s="2">
        <v>4</v>
      </c>
      <c r="D36" s="2"/>
      <c r="E36" s="2"/>
      <c r="F36" s="2"/>
      <c r="G36" s="4">
        <f t="shared" si="14"/>
        <v>15</v>
      </c>
      <c r="I36" s="5">
        <f t="shared" si="15"/>
        <v>73.33333333333333</v>
      </c>
      <c r="J36" s="5">
        <f t="shared" si="15"/>
        <v>26.666666666666668</v>
      </c>
      <c r="K36" s="5">
        <f t="shared" si="15"/>
        <v>0</v>
      </c>
      <c r="L36" s="5">
        <f t="shared" si="15"/>
        <v>0</v>
      </c>
      <c r="M36" s="5">
        <f t="shared" si="15"/>
        <v>0</v>
      </c>
      <c r="N36" s="7">
        <f t="shared" si="3"/>
        <v>100</v>
      </c>
      <c r="O36" s="18"/>
    </row>
    <row r="37" spans="1:15" ht="13.5">
      <c r="A37" s="2" t="s">
        <v>20</v>
      </c>
      <c r="B37" s="2">
        <v>12</v>
      </c>
      <c r="C37" s="2">
        <v>3</v>
      </c>
      <c r="D37" s="2"/>
      <c r="E37" s="2"/>
      <c r="F37" s="2"/>
      <c r="G37" s="4">
        <f t="shared" si="14"/>
        <v>15</v>
      </c>
      <c r="I37" s="5">
        <f t="shared" si="15"/>
        <v>80</v>
      </c>
      <c r="J37" s="5">
        <f t="shared" si="15"/>
        <v>20</v>
      </c>
      <c r="K37" s="5">
        <f t="shared" si="15"/>
        <v>0</v>
      </c>
      <c r="L37" s="5">
        <f t="shared" si="15"/>
        <v>0</v>
      </c>
      <c r="M37" s="5">
        <f t="shared" si="15"/>
        <v>0</v>
      </c>
      <c r="N37" s="7">
        <f t="shared" si="3"/>
        <v>100</v>
      </c>
      <c r="O37" s="18"/>
    </row>
    <row r="38" ht="13.5">
      <c r="N38" s="7"/>
    </row>
    <row r="39" spans="1:14" ht="13.5">
      <c r="A39" s="2" t="s">
        <v>25</v>
      </c>
      <c r="B39" s="2" t="s">
        <v>16</v>
      </c>
      <c r="C39" s="2" t="s">
        <v>4</v>
      </c>
      <c r="D39" s="2" t="s">
        <v>3</v>
      </c>
      <c r="E39" s="2" t="s">
        <v>2</v>
      </c>
      <c r="F39" s="2" t="s">
        <v>17</v>
      </c>
      <c r="G39" s="3" t="s">
        <v>5</v>
      </c>
      <c r="I39" s="2" t="s">
        <v>16</v>
      </c>
      <c r="J39" s="2" t="s">
        <v>4</v>
      </c>
      <c r="K39" s="2" t="s">
        <v>3</v>
      </c>
      <c r="L39" s="2" t="s">
        <v>2</v>
      </c>
      <c r="M39" s="2" t="s">
        <v>17</v>
      </c>
      <c r="N39" s="7"/>
    </row>
    <row r="40" spans="1:15" ht="13.5">
      <c r="A40" s="2" t="s">
        <v>19</v>
      </c>
      <c r="B40" s="2">
        <v>6</v>
      </c>
      <c r="C40" s="2">
        <v>1</v>
      </c>
      <c r="D40" s="2">
        <v>1</v>
      </c>
      <c r="E40" s="2"/>
      <c r="F40" s="2"/>
      <c r="G40" s="4">
        <f>SUM(B40:F40)</f>
        <v>8</v>
      </c>
      <c r="I40" s="5">
        <f>(B40/$G40*100)</f>
        <v>75</v>
      </c>
      <c r="J40" s="5">
        <f aca="true" t="shared" si="16" ref="J40:M40">(C40/$G40*100)</f>
        <v>12.5</v>
      </c>
      <c r="K40" s="5">
        <f t="shared" si="16"/>
        <v>12.5</v>
      </c>
      <c r="L40" s="5">
        <f t="shared" si="16"/>
        <v>0</v>
      </c>
      <c r="M40" s="5">
        <f t="shared" si="16"/>
        <v>0</v>
      </c>
      <c r="N40" s="7">
        <f t="shared" si="3"/>
        <v>87.5</v>
      </c>
      <c r="O40" s="17">
        <f>AVERAGE(N40:N44)</f>
        <v>90.83333333333333</v>
      </c>
    </row>
    <row r="41" spans="1:15" ht="13.5">
      <c r="A41" s="2" t="s">
        <v>15</v>
      </c>
      <c r="B41" s="2">
        <v>4</v>
      </c>
      <c r="C41" s="2">
        <v>1</v>
      </c>
      <c r="D41" s="2"/>
      <c r="E41" s="2"/>
      <c r="F41" s="2">
        <v>1</v>
      </c>
      <c r="G41" s="4">
        <f aca="true" t="shared" si="17" ref="G41:G44">SUM(B41:F41)</f>
        <v>6</v>
      </c>
      <c r="I41" s="5">
        <f aca="true" t="shared" si="18" ref="I41:M44">(B41/$G41*100)</f>
        <v>66.66666666666666</v>
      </c>
      <c r="J41" s="5">
        <f t="shared" si="18"/>
        <v>16.666666666666664</v>
      </c>
      <c r="K41" s="5">
        <f t="shared" si="18"/>
        <v>0</v>
      </c>
      <c r="L41" s="5">
        <f t="shared" si="18"/>
        <v>0</v>
      </c>
      <c r="M41" s="5">
        <f t="shared" si="18"/>
        <v>16.666666666666664</v>
      </c>
      <c r="N41" s="7">
        <f t="shared" si="3"/>
        <v>83.33333333333331</v>
      </c>
      <c r="O41" s="18"/>
    </row>
    <row r="42" spans="1:15" ht="13.5">
      <c r="A42" s="2" t="s">
        <v>13</v>
      </c>
      <c r="B42" s="2">
        <v>4</v>
      </c>
      <c r="C42" s="2">
        <v>1</v>
      </c>
      <c r="D42" s="2">
        <v>1</v>
      </c>
      <c r="E42" s="2"/>
      <c r="F42" s="2"/>
      <c r="G42" s="4">
        <f t="shared" si="17"/>
        <v>6</v>
      </c>
      <c r="I42" s="5">
        <f t="shared" si="18"/>
        <v>66.66666666666666</v>
      </c>
      <c r="J42" s="5">
        <f t="shared" si="18"/>
        <v>16.666666666666664</v>
      </c>
      <c r="K42" s="5">
        <f t="shared" si="18"/>
        <v>16.666666666666664</v>
      </c>
      <c r="L42" s="5">
        <f t="shared" si="18"/>
        <v>0</v>
      </c>
      <c r="M42" s="5">
        <f t="shared" si="18"/>
        <v>0</v>
      </c>
      <c r="N42" s="7">
        <f t="shared" si="3"/>
        <v>83.33333333333331</v>
      </c>
      <c r="O42" s="18"/>
    </row>
    <row r="43" spans="1:15" ht="13.5">
      <c r="A43" s="2" t="s">
        <v>14</v>
      </c>
      <c r="B43" s="2">
        <v>5</v>
      </c>
      <c r="C43" s="2">
        <v>1</v>
      </c>
      <c r="D43" s="2"/>
      <c r="E43" s="2"/>
      <c r="F43" s="2"/>
      <c r="G43" s="4">
        <f t="shared" si="17"/>
        <v>6</v>
      </c>
      <c r="I43" s="5">
        <f t="shared" si="18"/>
        <v>83.33333333333334</v>
      </c>
      <c r="J43" s="5">
        <f t="shared" si="18"/>
        <v>16.666666666666664</v>
      </c>
      <c r="K43" s="5">
        <f t="shared" si="18"/>
        <v>0</v>
      </c>
      <c r="L43" s="5">
        <f t="shared" si="18"/>
        <v>0</v>
      </c>
      <c r="M43" s="5">
        <f t="shared" si="18"/>
        <v>0</v>
      </c>
      <c r="N43" s="7">
        <f t="shared" si="3"/>
        <v>100</v>
      </c>
      <c r="O43" s="18"/>
    </row>
    <row r="44" spans="1:15" ht="13.5">
      <c r="A44" s="2" t="s">
        <v>20</v>
      </c>
      <c r="B44" s="2">
        <v>5</v>
      </c>
      <c r="C44" s="2">
        <v>1</v>
      </c>
      <c r="D44" s="2"/>
      <c r="E44" s="2"/>
      <c r="F44" s="2"/>
      <c r="G44" s="4">
        <f t="shared" si="17"/>
        <v>6</v>
      </c>
      <c r="I44" s="5">
        <f t="shared" si="18"/>
        <v>83.33333333333334</v>
      </c>
      <c r="J44" s="5">
        <f t="shared" si="18"/>
        <v>16.666666666666664</v>
      </c>
      <c r="K44" s="5">
        <f t="shared" si="18"/>
        <v>0</v>
      </c>
      <c r="L44" s="5">
        <f t="shared" si="18"/>
        <v>0</v>
      </c>
      <c r="M44" s="5">
        <f t="shared" si="18"/>
        <v>0</v>
      </c>
      <c r="N44" s="7">
        <f t="shared" si="3"/>
        <v>100</v>
      </c>
      <c r="O44" s="18"/>
    </row>
    <row r="45" ht="13.5">
      <c r="N45" s="7"/>
    </row>
    <row r="46" spans="1:14" ht="13.5">
      <c r="A46" s="2" t="s">
        <v>24</v>
      </c>
      <c r="B46" s="2" t="s">
        <v>16</v>
      </c>
      <c r="C46" s="2" t="s">
        <v>4</v>
      </c>
      <c r="D46" s="2" t="s">
        <v>3</v>
      </c>
      <c r="E46" s="2" t="s">
        <v>2</v>
      </c>
      <c r="F46" s="2" t="s">
        <v>17</v>
      </c>
      <c r="G46" s="3" t="s">
        <v>5</v>
      </c>
      <c r="I46" s="2" t="s">
        <v>16</v>
      </c>
      <c r="J46" s="2" t="s">
        <v>4</v>
      </c>
      <c r="K46" s="2" t="s">
        <v>3</v>
      </c>
      <c r="L46" s="2" t="s">
        <v>2</v>
      </c>
      <c r="M46" s="2" t="s">
        <v>17</v>
      </c>
      <c r="N46" s="7"/>
    </row>
    <row r="47" spans="1:15" ht="13.5">
      <c r="A47" s="2" t="s">
        <v>19</v>
      </c>
      <c r="B47" s="2">
        <v>14</v>
      </c>
      <c r="C47" s="2">
        <v>2</v>
      </c>
      <c r="D47" s="2">
        <v>1</v>
      </c>
      <c r="E47" s="2"/>
      <c r="F47" s="2"/>
      <c r="G47" s="4">
        <f>SUM(B47:F47)</f>
        <v>17</v>
      </c>
      <c r="I47" s="5">
        <f>(B47/$G47*100)</f>
        <v>82.35294117647058</v>
      </c>
      <c r="J47" s="5">
        <f aca="true" t="shared" si="19" ref="J47:M47">(C47/$G47*100)</f>
        <v>11.76470588235294</v>
      </c>
      <c r="K47" s="5">
        <f t="shared" si="19"/>
        <v>5.88235294117647</v>
      </c>
      <c r="L47" s="5">
        <f t="shared" si="19"/>
        <v>0</v>
      </c>
      <c r="M47" s="5">
        <f t="shared" si="19"/>
        <v>0</v>
      </c>
      <c r="N47" s="7">
        <f t="shared" si="3"/>
        <v>94.11764705882352</v>
      </c>
      <c r="O47" s="17">
        <f>AVERAGE(N47:N51)</f>
        <v>90.07352941176471</v>
      </c>
    </row>
    <row r="48" spans="1:15" ht="13.5">
      <c r="A48" s="2" t="s">
        <v>15</v>
      </c>
      <c r="B48" s="2">
        <v>14</v>
      </c>
      <c r="C48" s="2">
        <v>2</v>
      </c>
      <c r="D48" s="2"/>
      <c r="E48" s="2"/>
      <c r="F48" s="2"/>
      <c r="G48" s="4">
        <f aca="true" t="shared" si="20" ref="G48:G51">SUM(B48:F48)</f>
        <v>16</v>
      </c>
      <c r="I48" s="5">
        <f aca="true" t="shared" si="21" ref="I48:M51">(B48/$G48*100)</f>
        <v>87.5</v>
      </c>
      <c r="J48" s="5">
        <f t="shared" si="21"/>
        <v>12.5</v>
      </c>
      <c r="K48" s="5">
        <f t="shared" si="21"/>
        <v>0</v>
      </c>
      <c r="L48" s="5">
        <f t="shared" si="21"/>
        <v>0</v>
      </c>
      <c r="M48" s="5">
        <f t="shared" si="21"/>
        <v>0</v>
      </c>
      <c r="N48" s="7">
        <f t="shared" si="3"/>
        <v>100</v>
      </c>
      <c r="O48" s="18"/>
    </row>
    <row r="49" spans="1:15" ht="13.5">
      <c r="A49" s="2" t="s">
        <v>13</v>
      </c>
      <c r="B49" s="2">
        <v>10</v>
      </c>
      <c r="C49" s="2">
        <v>4</v>
      </c>
      <c r="D49" s="2">
        <v>2</v>
      </c>
      <c r="E49" s="2"/>
      <c r="F49" s="2"/>
      <c r="G49" s="4">
        <f t="shared" si="20"/>
        <v>16</v>
      </c>
      <c r="I49" s="5">
        <f t="shared" si="21"/>
        <v>62.5</v>
      </c>
      <c r="J49" s="5">
        <f t="shared" si="21"/>
        <v>25</v>
      </c>
      <c r="K49" s="5">
        <f t="shared" si="21"/>
        <v>12.5</v>
      </c>
      <c r="L49" s="5">
        <f t="shared" si="21"/>
        <v>0</v>
      </c>
      <c r="M49" s="5">
        <f t="shared" si="21"/>
        <v>0</v>
      </c>
      <c r="N49" s="7">
        <f t="shared" si="3"/>
        <v>87.5</v>
      </c>
      <c r="O49" s="18"/>
    </row>
    <row r="50" spans="1:15" ht="13.5">
      <c r="A50" s="2" t="s">
        <v>14</v>
      </c>
      <c r="B50" s="2">
        <v>11</v>
      </c>
      <c r="C50" s="2">
        <v>2</v>
      </c>
      <c r="D50" s="2">
        <v>3</v>
      </c>
      <c r="E50" s="2"/>
      <c r="F50" s="2"/>
      <c r="G50" s="4">
        <f t="shared" si="20"/>
        <v>16</v>
      </c>
      <c r="I50" s="5">
        <f t="shared" si="21"/>
        <v>68.75</v>
      </c>
      <c r="J50" s="5">
        <f t="shared" si="21"/>
        <v>12.5</v>
      </c>
      <c r="K50" s="5">
        <f t="shared" si="21"/>
        <v>18.75</v>
      </c>
      <c r="L50" s="5">
        <f t="shared" si="21"/>
        <v>0</v>
      </c>
      <c r="M50" s="5">
        <f t="shared" si="21"/>
        <v>0</v>
      </c>
      <c r="N50" s="7">
        <f t="shared" si="3"/>
        <v>81.25</v>
      </c>
      <c r="O50" s="18"/>
    </row>
    <row r="51" spans="1:15" ht="13.5">
      <c r="A51" s="2" t="s">
        <v>20</v>
      </c>
      <c r="B51" s="2">
        <v>12</v>
      </c>
      <c r="C51" s="2">
        <v>2</v>
      </c>
      <c r="D51" s="2">
        <v>2</v>
      </c>
      <c r="E51" s="2"/>
      <c r="F51" s="2"/>
      <c r="G51" s="4">
        <f t="shared" si="20"/>
        <v>16</v>
      </c>
      <c r="I51" s="5">
        <f t="shared" si="21"/>
        <v>75</v>
      </c>
      <c r="J51" s="5">
        <f t="shared" si="21"/>
        <v>12.5</v>
      </c>
      <c r="K51" s="5">
        <f t="shared" si="21"/>
        <v>12.5</v>
      </c>
      <c r="L51" s="5">
        <f t="shared" si="21"/>
        <v>0</v>
      </c>
      <c r="M51" s="5">
        <f t="shared" si="21"/>
        <v>0</v>
      </c>
      <c r="N51" s="7">
        <f t="shared" si="3"/>
        <v>87.5</v>
      </c>
      <c r="O51" s="18"/>
    </row>
    <row r="52" ht="13.5">
      <c r="N52" s="7"/>
    </row>
    <row r="53" spans="1:14" ht="13.5">
      <c r="A53" s="2" t="s">
        <v>23</v>
      </c>
      <c r="B53" s="2" t="s">
        <v>16</v>
      </c>
      <c r="C53" s="2" t="s">
        <v>4</v>
      </c>
      <c r="D53" s="2" t="s">
        <v>3</v>
      </c>
      <c r="E53" s="2" t="s">
        <v>2</v>
      </c>
      <c r="F53" s="2" t="s">
        <v>17</v>
      </c>
      <c r="G53" s="3" t="s">
        <v>5</v>
      </c>
      <c r="I53" s="2" t="s">
        <v>16</v>
      </c>
      <c r="J53" s="2" t="s">
        <v>4</v>
      </c>
      <c r="K53" s="2" t="s">
        <v>3</v>
      </c>
      <c r="L53" s="2" t="s">
        <v>2</v>
      </c>
      <c r="M53" s="2" t="s">
        <v>17</v>
      </c>
      <c r="N53" s="7"/>
    </row>
    <row r="54" spans="1:15" ht="13.5">
      <c r="A54" s="2" t="s">
        <v>19</v>
      </c>
      <c r="B54" s="2">
        <v>4</v>
      </c>
      <c r="C54" s="2">
        <v>2</v>
      </c>
      <c r="D54" s="2">
        <v>1</v>
      </c>
      <c r="E54" s="2"/>
      <c r="F54" s="2"/>
      <c r="G54" s="4">
        <f>SUM(B54:F54)</f>
        <v>7</v>
      </c>
      <c r="I54" s="5">
        <f>(B54/$G54*100)</f>
        <v>57.14285714285714</v>
      </c>
      <c r="J54" s="5">
        <f aca="true" t="shared" si="22" ref="J54:M54">(C54/$G54*100)</f>
        <v>28.57142857142857</v>
      </c>
      <c r="K54" s="5">
        <f t="shared" si="22"/>
        <v>14.285714285714285</v>
      </c>
      <c r="L54" s="5">
        <f t="shared" si="22"/>
        <v>0</v>
      </c>
      <c r="M54" s="5">
        <f t="shared" si="22"/>
        <v>0</v>
      </c>
      <c r="N54" s="7">
        <f t="shared" si="3"/>
        <v>85.71428571428571</v>
      </c>
      <c r="O54" s="17">
        <f>AVERAGE(N54:N58)</f>
        <v>84.14285714285714</v>
      </c>
    </row>
    <row r="55" spans="1:15" ht="13.5">
      <c r="A55" s="2" t="s">
        <v>15</v>
      </c>
      <c r="B55" s="2">
        <v>3</v>
      </c>
      <c r="C55" s="2">
        <v>3</v>
      </c>
      <c r="D55" s="2"/>
      <c r="E55" s="2"/>
      <c r="F55" s="2"/>
      <c r="G55" s="4">
        <f aca="true" t="shared" si="23" ref="G55:G58">SUM(B55:F55)</f>
        <v>6</v>
      </c>
      <c r="I55" s="5">
        <f aca="true" t="shared" si="24" ref="I55:M58">(B55/$G55*100)</f>
        <v>50</v>
      </c>
      <c r="J55" s="5">
        <f t="shared" si="24"/>
        <v>50</v>
      </c>
      <c r="K55" s="5">
        <f t="shared" si="24"/>
        <v>0</v>
      </c>
      <c r="L55" s="5">
        <f t="shared" si="24"/>
        <v>0</v>
      </c>
      <c r="M55" s="5">
        <f t="shared" si="24"/>
        <v>0</v>
      </c>
      <c r="N55" s="7">
        <f t="shared" si="3"/>
        <v>100</v>
      </c>
      <c r="O55" s="18"/>
    </row>
    <row r="56" spans="1:15" ht="13.5">
      <c r="A56" s="2" t="s">
        <v>13</v>
      </c>
      <c r="B56" s="2">
        <v>1</v>
      </c>
      <c r="C56" s="2">
        <v>2</v>
      </c>
      <c r="D56" s="2">
        <v>1</v>
      </c>
      <c r="E56" s="2"/>
      <c r="F56" s="2"/>
      <c r="G56" s="4">
        <f t="shared" si="23"/>
        <v>4</v>
      </c>
      <c r="I56" s="5">
        <f t="shared" si="24"/>
        <v>25</v>
      </c>
      <c r="J56" s="5">
        <f t="shared" si="24"/>
        <v>50</v>
      </c>
      <c r="K56" s="5">
        <f t="shared" si="24"/>
        <v>25</v>
      </c>
      <c r="L56" s="5">
        <f t="shared" si="24"/>
        <v>0</v>
      </c>
      <c r="M56" s="5">
        <f t="shared" si="24"/>
        <v>0</v>
      </c>
      <c r="N56" s="7">
        <f t="shared" si="3"/>
        <v>75</v>
      </c>
      <c r="O56" s="18"/>
    </row>
    <row r="57" spans="1:15" ht="13.5">
      <c r="A57" s="2" t="s">
        <v>14</v>
      </c>
      <c r="B57" s="2">
        <v>2</v>
      </c>
      <c r="C57" s="2">
        <v>2</v>
      </c>
      <c r="D57" s="2"/>
      <c r="E57" s="2"/>
      <c r="F57" s="2"/>
      <c r="G57" s="4">
        <f t="shared" si="23"/>
        <v>4</v>
      </c>
      <c r="I57" s="5">
        <f t="shared" si="24"/>
        <v>50</v>
      </c>
      <c r="J57" s="5">
        <f t="shared" si="24"/>
        <v>50</v>
      </c>
      <c r="K57" s="5">
        <f t="shared" si="24"/>
        <v>0</v>
      </c>
      <c r="L57" s="5">
        <f t="shared" si="24"/>
        <v>0</v>
      </c>
      <c r="M57" s="5">
        <f t="shared" si="24"/>
        <v>0</v>
      </c>
      <c r="N57" s="7">
        <f t="shared" si="3"/>
        <v>100</v>
      </c>
      <c r="O57" s="18"/>
    </row>
    <row r="58" spans="1:15" ht="13.5">
      <c r="A58" s="2" t="s">
        <v>20</v>
      </c>
      <c r="B58" s="2">
        <v>1</v>
      </c>
      <c r="C58" s="2">
        <v>2</v>
      </c>
      <c r="D58" s="2">
        <v>2</v>
      </c>
      <c r="E58" s="2"/>
      <c r="F58" s="2"/>
      <c r="G58" s="4">
        <f t="shared" si="23"/>
        <v>5</v>
      </c>
      <c r="I58" s="5">
        <f t="shared" si="24"/>
        <v>20</v>
      </c>
      <c r="J58" s="5">
        <f t="shared" si="24"/>
        <v>40</v>
      </c>
      <c r="K58" s="5">
        <f t="shared" si="24"/>
        <v>40</v>
      </c>
      <c r="L58" s="5">
        <f t="shared" si="24"/>
        <v>0</v>
      </c>
      <c r="M58" s="5">
        <f t="shared" si="24"/>
        <v>0</v>
      </c>
      <c r="N58" s="7">
        <f t="shared" si="3"/>
        <v>60</v>
      </c>
      <c r="O58" s="18"/>
    </row>
    <row r="59" ht="13.5">
      <c r="N59" s="7"/>
    </row>
    <row r="60" spans="1:14" ht="13.5">
      <c r="A60" s="2" t="s">
        <v>26</v>
      </c>
      <c r="B60" s="2" t="s">
        <v>16</v>
      </c>
      <c r="C60" s="2" t="s">
        <v>4</v>
      </c>
      <c r="D60" s="2" t="s">
        <v>3</v>
      </c>
      <c r="E60" s="2" t="s">
        <v>2</v>
      </c>
      <c r="F60" s="2" t="s">
        <v>17</v>
      </c>
      <c r="G60" s="3" t="s">
        <v>5</v>
      </c>
      <c r="I60" s="2" t="s">
        <v>16</v>
      </c>
      <c r="J60" s="2" t="s">
        <v>4</v>
      </c>
      <c r="K60" s="2" t="s">
        <v>3</v>
      </c>
      <c r="L60" s="2" t="s">
        <v>2</v>
      </c>
      <c r="M60" s="2" t="s">
        <v>17</v>
      </c>
      <c r="N60" s="7"/>
    </row>
    <row r="61" spans="1:15" ht="13.5">
      <c r="A61" s="2" t="s">
        <v>19</v>
      </c>
      <c r="B61" s="2">
        <v>3</v>
      </c>
      <c r="C61" s="2">
        <v>1</v>
      </c>
      <c r="D61" s="2">
        <v>1</v>
      </c>
      <c r="E61" s="2"/>
      <c r="F61" s="2"/>
      <c r="G61" s="4">
        <f>SUM(B61:F61)</f>
        <v>5</v>
      </c>
      <c r="I61" s="5">
        <f>(B61/$G61*100)</f>
        <v>60</v>
      </c>
      <c r="J61" s="5">
        <f aca="true" t="shared" si="25" ref="J61:M61">(C61/$G61*100)</f>
        <v>20</v>
      </c>
      <c r="K61" s="5">
        <f t="shared" si="25"/>
        <v>20</v>
      </c>
      <c r="L61" s="5">
        <f t="shared" si="25"/>
        <v>0</v>
      </c>
      <c r="M61" s="5">
        <f t="shared" si="25"/>
        <v>0</v>
      </c>
      <c r="N61" s="7">
        <f t="shared" si="3"/>
        <v>80</v>
      </c>
      <c r="O61" s="17">
        <f>AVERAGE(N61:N65)</f>
        <v>89.33333333333333</v>
      </c>
    </row>
    <row r="62" spans="1:15" ht="13.5">
      <c r="A62" s="2" t="s">
        <v>15</v>
      </c>
      <c r="B62" s="2">
        <v>1</v>
      </c>
      <c r="C62" s="2">
        <v>1</v>
      </c>
      <c r="D62" s="2">
        <v>1</v>
      </c>
      <c r="E62" s="2"/>
      <c r="F62" s="2"/>
      <c r="G62" s="4">
        <f aca="true" t="shared" si="26" ref="G62:G65">SUM(B62:F62)</f>
        <v>3</v>
      </c>
      <c r="I62" s="5">
        <f aca="true" t="shared" si="27" ref="I62:M65">(B62/$G62*100)</f>
        <v>33.33333333333333</v>
      </c>
      <c r="J62" s="5">
        <f t="shared" si="27"/>
        <v>33.33333333333333</v>
      </c>
      <c r="K62" s="5">
        <f t="shared" si="27"/>
        <v>33.33333333333333</v>
      </c>
      <c r="L62" s="5">
        <f t="shared" si="27"/>
        <v>0</v>
      </c>
      <c r="M62" s="5">
        <f t="shared" si="27"/>
        <v>0</v>
      </c>
      <c r="N62" s="7">
        <f t="shared" si="3"/>
        <v>66.66666666666666</v>
      </c>
      <c r="O62" s="18"/>
    </row>
    <row r="63" spans="1:15" ht="13.5">
      <c r="A63" s="2" t="s">
        <v>13</v>
      </c>
      <c r="B63" s="2">
        <v>1</v>
      </c>
      <c r="C63" s="2">
        <v>2</v>
      </c>
      <c r="D63" s="2"/>
      <c r="E63" s="2"/>
      <c r="F63" s="2"/>
      <c r="G63" s="4">
        <f t="shared" si="26"/>
        <v>3</v>
      </c>
      <c r="I63" s="5">
        <f t="shared" si="27"/>
        <v>33.33333333333333</v>
      </c>
      <c r="J63" s="5">
        <f t="shared" si="27"/>
        <v>66.66666666666666</v>
      </c>
      <c r="K63" s="5">
        <f t="shared" si="27"/>
        <v>0</v>
      </c>
      <c r="L63" s="5">
        <f t="shared" si="27"/>
        <v>0</v>
      </c>
      <c r="M63" s="5">
        <f t="shared" si="27"/>
        <v>0</v>
      </c>
      <c r="N63" s="7">
        <f t="shared" si="3"/>
        <v>99.99999999999999</v>
      </c>
      <c r="O63" s="18"/>
    </row>
    <row r="64" spans="1:15" ht="13.5">
      <c r="A64" s="2" t="s">
        <v>14</v>
      </c>
      <c r="B64" s="2">
        <v>1</v>
      </c>
      <c r="C64" s="2">
        <v>2</v>
      </c>
      <c r="D64" s="2"/>
      <c r="E64" s="2"/>
      <c r="F64" s="2"/>
      <c r="G64" s="4">
        <f t="shared" si="26"/>
        <v>3</v>
      </c>
      <c r="I64" s="5">
        <f t="shared" si="27"/>
        <v>33.33333333333333</v>
      </c>
      <c r="J64" s="5">
        <f t="shared" si="27"/>
        <v>66.66666666666666</v>
      </c>
      <c r="K64" s="5">
        <f t="shared" si="27"/>
        <v>0</v>
      </c>
      <c r="L64" s="5">
        <f t="shared" si="27"/>
        <v>0</v>
      </c>
      <c r="M64" s="5">
        <f t="shared" si="27"/>
        <v>0</v>
      </c>
      <c r="N64" s="7">
        <f t="shared" si="3"/>
        <v>99.99999999999999</v>
      </c>
      <c r="O64" s="18"/>
    </row>
    <row r="65" spans="1:15" ht="13.5">
      <c r="A65" s="2" t="s">
        <v>20</v>
      </c>
      <c r="B65" s="2">
        <v>1</v>
      </c>
      <c r="C65" s="2">
        <v>2</v>
      </c>
      <c r="D65" s="2"/>
      <c r="E65" s="2"/>
      <c r="F65" s="2"/>
      <c r="G65" s="4">
        <f t="shared" si="26"/>
        <v>3</v>
      </c>
      <c r="I65" s="5">
        <f t="shared" si="27"/>
        <v>33.33333333333333</v>
      </c>
      <c r="J65" s="5">
        <f t="shared" si="27"/>
        <v>66.66666666666666</v>
      </c>
      <c r="K65" s="5">
        <f t="shared" si="27"/>
        <v>0</v>
      </c>
      <c r="L65" s="5">
        <f t="shared" si="27"/>
        <v>0</v>
      </c>
      <c r="M65" s="5">
        <f t="shared" si="27"/>
        <v>0</v>
      </c>
      <c r="N65" s="7">
        <f t="shared" si="3"/>
        <v>99.99999999999999</v>
      </c>
      <c r="O65" s="18"/>
    </row>
    <row r="66" ht="13.5">
      <c r="N66" s="7"/>
    </row>
    <row r="67" spans="1:14" ht="13.5">
      <c r="A67" s="2" t="s">
        <v>12</v>
      </c>
      <c r="B67" s="2" t="s">
        <v>16</v>
      </c>
      <c r="C67" s="2" t="s">
        <v>4</v>
      </c>
      <c r="D67" s="2" t="s">
        <v>3</v>
      </c>
      <c r="E67" s="2" t="s">
        <v>2</v>
      </c>
      <c r="F67" s="2" t="s">
        <v>17</v>
      </c>
      <c r="G67" s="3" t="s">
        <v>5</v>
      </c>
      <c r="I67" s="2" t="s">
        <v>16</v>
      </c>
      <c r="J67" s="2" t="s">
        <v>4</v>
      </c>
      <c r="K67" s="2" t="s">
        <v>3</v>
      </c>
      <c r="L67" s="2" t="s">
        <v>2</v>
      </c>
      <c r="M67" s="2" t="s">
        <v>17</v>
      </c>
      <c r="N67" s="7"/>
    </row>
    <row r="68" spans="1:15" ht="13.5">
      <c r="A68" s="2" t="s">
        <v>19</v>
      </c>
      <c r="B68" s="2">
        <v>3</v>
      </c>
      <c r="C68" s="2">
        <v>2</v>
      </c>
      <c r="D68" s="2"/>
      <c r="E68" s="2"/>
      <c r="F68" s="2"/>
      <c r="G68" s="4">
        <f>SUM(B68:F68)</f>
        <v>5</v>
      </c>
      <c r="I68" s="5">
        <f>(B68/$G68*100)</f>
        <v>60</v>
      </c>
      <c r="J68" s="5">
        <f aca="true" t="shared" si="28" ref="J68:M68">(C68/$G68*100)</f>
        <v>40</v>
      </c>
      <c r="K68" s="5">
        <f t="shared" si="28"/>
        <v>0</v>
      </c>
      <c r="L68" s="5">
        <f t="shared" si="28"/>
        <v>0</v>
      </c>
      <c r="M68" s="5">
        <f t="shared" si="28"/>
        <v>0</v>
      </c>
      <c r="N68" s="7">
        <f t="shared" si="3"/>
        <v>100</v>
      </c>
      <c r="O68" s="17">
        <f>AVERAGE(N68:N72)</f>
        <v>100</v>
      </c>
    </row>
    <row r="69" spans="1:15" ht="13.5">
      <c r="A69" s="2" t="s">
        <v>15</v>
      </c>
      <c r="B69" s="2">
        <v>3</v>
      </c>
      <c r="C69" s="2">
        <v>1</v>
      </c>
      <c r="D69" s="2"/>
      <c r="E69" s="2"/>
      <c r="F69" s="2"/>
      <c r="G69" s="4">
        <f aca="true" t="shared" si="29" ref="G69:G72">SUM(B69:F69)</f>
        <v>4</v>
      </c>
      <c r="I69" s="5">
        <f aca="true" t="shared" si="30" ref="I69:M72">(B69/$G69*100)</f>
        <v>75</v>
      </c>
      <c r="J69" s="5">
        <f t="shared" si="30"/>
        <v>25</v>
      </c>
      <c r="K69" s="5">
        <f t="shared" si="30"/>
        <v>0</v>
      </c>
      <c r="L69" s="5">
        <f t="shared" si="30"/>
        <v>0</v>
      </c>
      <c r="M69" s="5">
        <f t="shared" si="30"/>
        <v>0</v>
      </c>
      <c r="N69" s="7">
        <f t="shared" si="3"/>
        <v>100</v>
      </c>
      <c r="O69" s="18"/>
    </row>
    <row r="70" spans="1:15" ht="13.5">
      <c r="A70" s="2" t="s">
        <v>13</v>
      </c>
      <c r="B70" s="2">
        <v>3</v>
      </c>
      <c r="C70" s="2">
        <v>1</v>
      </c>
      <c r="D70" s="2"/>
      <c r="E70" s="2"/>
      <c r="F70" s="2"/>
      <c r="G70" s="4">
        <f t="shared" si="29"/>
        <v>4</v>
      </c>
      <c r="I70" s="5">
        <f t="shared" si="30"/>
        <v>75</v>
      </c>
      <c r="J70" s="5">
        <f t="shared" si="30"/>
        <v>25</v>
      </c>
      <c r="K70" s="5">
        <f t="shared" si="30"/>
        <v>0</v>
      </c>
      <c r="L70" s="5">
        <f t="shared" si="30"/>
        <v>0</v>
      </c>
      <c r="M70" s="5">
        <f t="shared" si="30"/>
        <v>0</v>
      </c>
      <c r="N70" s="7">
        <f t="shared" si="3"/>
        <v>100</v>
      </c>
      <c r="O70" s="18"/>
    </row>
    <row r="71" spans="1:15" ht="13.5">
      <c r="A71" s="2" t="s">
        <v>14</v>
      </c>
      <c r="B71" s="2">
        <v>3</v>
      </c>
      <c r="C71" s="2">
        <v>1</v>
      </c>
      <c r="D71" s="2"/>
      <c r="E71" s="2"/>
      <c r="F71" s="2"/>
      <c r="G71" s="4">
        <f t="shared" si="29"/>
        <v>4</v>
      </c>
      <c r="I71" s="5">
        <f t="shared" si="30"/>
        <v>75</v>
      </c>
      <c r="J71" s="5">
        <f t="shared" si="30"/>
        <v>25</v>
      </c>
      <c r="K71" s="5">
        <f t="shared" si="30"/>
        <v>0</v>
      </c>
      <c r="L71" s="5">
        <f t="shared" si="30"/>
        <v>0</v>
      </c>
      <c r="M71" s="5">
        <f t="shared" si="30"/>
        <v>0</v>
      </c>
      <c r="N71" s="7">
        <f t="shared" si="3"/>
        <v>100</v>
      </c>
      <c r="O71" s="18"/>
    </row>
    <row r="72" spans="1:15" ht="13.5">
      <c r="A72" s="2" t="s">
        <v>20</v>
      </c>
      <c r="B72" s="2">
        <v>3</v>
      </c>
      <c r="C72" s="2">
        <v>1</v>
      </c>
      <c r="D72" s="2"/>
      <c r="E72" s="2"/>
      <c r="F72" s="2"/>
      <c r="G72" s="4">
        <f t="shared" si="29"/>
        <v>4</v>
      </c>
      <c r="I72" s="5">
        <f t="shared" si="30"/>
        <v>75</v>
      </c>
      <c r="J72" s="5">
        <f t="shared" si="30"/>
        <v>25</v>
      </c>
      <c r="K72" s="5">
        <f t="shared" si="30"/>
        <v>0</v>
      </c>
      <c r="L72" s="5">
        <f t="shared" si="30"/>
        <v>0</v>
      </c>
      <c r="M72" s="5">
        <f t="shared" si="30"/>
        <v>0</v>
      </c>
      <c r="N72" s="7">
        <f t="shared" si="3"/>
        <v>100</v>
      </c>
      <c r="O72" s="18"/>
    </row>
    <row r="73" ht="13.5">
      <c r="N73" s="7"/>
    </row>
    <row r="74" spans="1:14" ht="13.5">
      <c r="A74" s="2" t="s">
        <v>9</v>
      </c>
      <c r="B74" s="2" t="s">
        <v>16</v>
      </c>
      <c r="C74" s="2" t="s">
        <v>4</v>
      </c>
      <c r="D74" s="2" t="s">
        <v>3</v>
      </c>
      <c r="E74" s="2" t="s">
        <v>2</v>
      </c>
      <c r="F74" s="2" t="s">
        <v>17</v>
      </c>
      <c r="G74" s="3" t="s">
        <v>5</v>
      </c>
      <c r="I74" s="2" t="s">
        <v>16</v>
      </c>
      <c r="J74" s="2" t="s">
        <v>4</v>
      </c>
      <c r="K74" s="2" t="s">
        <v>3</v>
      </c>
      <c r="L74" s="2" t="s">
        <v>2</v>
      </c>
      <c r="M74" s="2" t="s">
        <v>17</v>
      </c>
      <c r="N74" s="7"/>
    </row>
    <row r="75" spans="1:15" ht="13.5">
      <c r="A75" s="2" t="s">
        <v>19</v>
      </c>
      <c r="B75" s="2">
        <v>6</v>
      </c>
      <c r="C75" s="2">
        <v>3</v>
      </c>
      <c r="D75" s="2"/>
      <c r="E75" s="2"/>
      <c r="F75" s="2"/>
      <c r="G75" s="4">
        <f>SUM(B75:F75)</f>
        <v>9</v>
      </c>
      <c r="I75" s="5">
        <f>(B75/$G75*100)</f>
        <v>66.66666666666666</v>
      </c>
      <c r="J75" s="5">
        <f aca="true" t="shared" si="31" ref="J75:M75">(C75/$G75*100)</f>
        <v>33.33333333333333</v>
      </c>
      <c r="K75" s="5">
        <f t="shared" si="31"/>
        <v>0</v>
      </c>
      <c r="L75" s="5">
        <f t="shared" si="31"/>
        <v>0</v>
      </c>
      <c r="M75" s="5">
        <f t="shared" si="31"/>
        <v>0</v>
      </c>
      <c r="N75" s="7">
        <f t="shared" si="3"/>
        <v>99.99999999999999</v>
      </c>
      <c r="O75" s="17">
        <f>AVERAGE(N75:N79)</f>
        <v>95</v>
      </c>
    </row>
    <row r="76" spans="1:15" ht="13.5">
      <c r="A76" s="2" t="s">
        <v>15</v>
      </c>
      <c r="B76" s="2">
        <v>5</v>
      </c>
      <c r="C76" s="2">
        <v>2</v>
      </c>
      <c r="D76" s="2">
        <v>1</v>
      </c>
      <c r="E76" s="2"/>
      <c r="F76" s="2"/>
      <c r="G76" s="4">
        <f aca="true" t="shared" si="32" ref="G76:G79">SUM(B76:F76)</f>
        <v>8</v>
      </c>
      <c r="I76" s="5">
        <f aca="true" t="shared" si="33" ref="I76:M79">(B76/$G76*100)</f>
        <v>62.5</v>
      </c>
      <c r="J76" s="5">
        <f t="shared" si="33"/>
        <v>25</v>
      </c>
      <c r="K76" s="5">
        <f t="shared" si="33"/>
        <v>12.5</v>
      </c>
      <c r="L76" s="5">
        <f t="shared" si="33"/>
        <v>0</v>
      </c>
      <c r="M76" s="5">
        <f t="shared" si="33"/>
        <v>0</v>
      </c>
      <c r="N76" s="7">
        <f t="shared" si="3"/>
        <v>87.5</v>
      </c>
      <c r="O76" s="18"/>
    </row>
    <row r="77" spans="1:15" ht="13.5">
      <c r="A77" s="2" t="s">
        <v>13</v>
      </c>
      <c r="B77" s="2">
        <v>5</v>
      </c>
      <c r="C77" s="2">
        <v>3</v>
      </c>
      <c r="D77" s="2"/>
      <c r="E77" s="2"/>
      <c r="F77" s="2"/>
      <c r="G77" s="4">
        <f t="shared" si="32"/>
        <v>8</v>
      </c>
      <c r="I77" s="5">
        <f t="shared" si="33"/>
        <v>62.5</v>
      </c>
      <c r="J77" s="5">
        <f t="shared" si="33"/>
        <v>37.5</v>
      </c>
      <c r="K77" s="5">
        <f t="shared" si="33"/>
        <v>0</v>
      </c>
      <c r="L77" s="5">
        <f t="shared" si="33"/>
        <v>0</v>
      </c>
      <c r="M77" s="5">
        <f t="shared" si="33"/>
        <v>0</v>
      </c>
      <c r="N77" s="7">
        <f t="shared" si="3"/>
        <v>100</v>
      </c>
      <c r="O77" s="18"/>
    </row>
    <row r="78" spans="1:15" ht="13.5">
      <c r="A78" s="2" t="s">
        <v>14</v>
      </c>
      <c r="B78" s="2">
        <v>5</v>
      </c>
      <c r="C78" s="2">
        <v>2</v>
      </c>
      <c r="D78" s="2">
        <v>1</v>
      </c>
      <c r="E78" s="2"/>
      <c r="F78" s="2"/>
      <c r="G78" s="4">
        <f t="shared" si="32"/>
        <v>8</v>
      </c>
      <c r="I78" s="5">
        <f t="shared" si="33"/>
        <v>62.5</v>
      </c>
      <c r="J78" s="5">
        <f t="shared" si="33"/>
        <v>25</v>
      </c>
      <c r="K78" s="5">
        <f t="shared" si="33"/>
        <v>12.5</v>
      </c>
      <c r="L78" s="5">
        <f t="shared" si="33"/>
        <v>0</v>
      </c>
      <c r="M78" s="5">
        <f t="shared" si="33"/>
        <v>0</v>
      </c>
      <c r="N78" s="7">
        <f t="shared" si="3"/>
        <v>87.5</v>
      </c>
      <c r="O78" s="18"/>
    </row>
    <row r="79" spans="1:15" ht="13.5">
      <c r="A79" s="2" t="s">
        <v>20</v>
      </c>
      <c r="B79" s="2">
        <v>5</v>
      </c>
      <c r="C79" s="2">
        <v>3</v>
      </c>
      <c r="D79" s="2"/>
      <c r="E79" s="2"/>
      <c r="F79" s="2"/>
      <c r="G79" s="4">
        <f t="shared" si="32"/>
        <v>8</v>
      </c>
      <c r="I79" s="5">
        <f t="shared" si="33"/>
        <v>62.5</v>
      </c>
      <c r="J79" s="5">
        <f t="shared" si="33"/>
        <v>37.5</v>
      </c>
      <c r="K79" s="5">
        <f t="shared" si="33"/>
        <v>0</v>
      </c>
      <c r="L79" s="5">
        <f t="shared" si="33"/>
        <v>0</v>
      </c>
      <c r="M79" s="5">
        <f t="shared" si="33"/>
        <v>0</v>
      </c>
      <c r="N79" s="7">
        <f t="shared" si="3"/>
        <v>100</v>
      </c>
      <c r="O79" s="18"/>
    </row>
    <row r="81" spans="1:13" ht="13.95" customHeight="1">
      <c r="A81" s="11" t="s">
        <v>18</v>
      </c>
      <c r="B81" s="14" t="s">
        <v>21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13.5">
      <c r="A82" s="12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3.5">
      <c r="A83" s="13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</sheetData>
  <mergeCells count="17">
    <mergeCell ref="A2:G2"/>
    <mergeCell ref="I2:M2"/>
    <mergeCell ref="A1:M1"/>
    <mergeCell ref="A81:A83"/>
    <mergeCell ref="B81:M83"/>
    <mergeCell ref="O5:O9"/>
    <mergeCell ref="O12:O16"/>
    <mergeCell ref="O19:O23"/>
    <mergeCell ref="O26:O30"/>
    <mergeCell ref="O33:O37"/>
    <mergeCell ref="O40:O44"/>
    <mergeCell ref="O47:O51"/>
    <mergeCell ref="O54:O58"/>
    <mergeCell ref="O61:O65"/>
    <mergeCell ref="O68:O72"/>
    <mergeCell ref="O75:O79"/>
    <mergeCell ref="O3:O4"/>
  </mergeCells>
  <printOptions/>
  <pageMargins left="0.10916666686534882" right="0.2758333384990692" top="0.3315277695655823" bottom="0.06763888895511627" header="0.261388897895813" footer="0.150277778506279"/>
  <pageSetup fitToHeight="0" fitToWidth="0" horizontalDpi="600" verticalDpi="600" orientation="portrait" paperSize="9" scale="71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O84"/>
  <sheetViews>
    <sheetView zoomScaleSheetLayoutView="75" workbookViewId="0" topLeftCell="A37">
      <selection activeCell="I12" sqref="I12"/>
    </sheetView>
  </sheetViews>
  <sheetFormatPr defaultColWidth="8.88671875" defaultRowHeight="13.5"/>
  <cols>
    <col min="1" max="1" width="10.77734375" style="0" customWidth="1"/>
    <col min="2" max="7" width="7.77734375" style="0" customWidth="1"/>
    <col min="8" max="8" width="2.4453125" style="0" customWidth="1"/>
    <col min="9" max="15" width="7.77734375" style="0" customWidth="1"/>
  </cols>
  <sheetData>
    <row r="1" spans="1:13" ht="24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4" customHeight="1">
      <c r="A2" s="8" t="s">
        <v>6</v>
      </c>
      <c r="B2" s="8"/>
      <c r="C2" s="8"/>
      <c r="D2" s="8"/>
      <c r="E2" s="8"/>
      <c r="F2" s="8"/>
      <c r="G2" s="8"/>
      <c r="I2" s="9" t="s">
        <v>11</v>
      </c>
      <c r="J2" s="9"/>
      <c r="K2" s="9"/>
      <c r="L2" s="9"/>
      <c r="M2" s="9"/>
    </row>
    <row r="4" spans="1:15" ht="27.1">
      <c r="A4" s="2" t="s">
        <v>29</v>
      </c>
      <c r="B4" s="2" t="s">
        <v>16</v>
      </c>
      <c r="C4" s="2" t="s">
        <v>4</v>
      </c>
      <c r="D4" s="2" t="s">
        <v>3</v>
      </c>
      <c r="E4" s="2" t="s">
        <v>2</v>
      </c>
      <c r="F4" s="2" t="s">
        <v>17</v>
      </c>
      <c r="G4" s="3" t="s">
        <v>5</v>
      </c>
      <c r="I4" s="2" t="s">
        <v>16</v>
      </c>
      <c r="J4" s="2" t="s">
        <v>4</v>
      </c>
      <c r="K4" s="2" t="s">
        <v>3</v>
      </c>
      <c r="L4" s="2" t="s">
        <v>2</v>
      </c>
      <c r="M4" s="2" t="s">
        <v>17</v>
      </c>
      <c r="N4" s="6" t="s">
        <v>7</v>
      </c>
      <c r="O4" s="6" t="s">
        <v>8</v>
      </c>
    </row>
    <row r="5" spans="1:15" ht="13.5">
      <c r="A5" s="2" t="s">
        <v>19</v>
      </c>
      <c r="B5" s="2">
        <v>2</v>
      </c>
      <c r="C5" s="2">
        <v>2</v>
      </c>
      <c r="D5" s="2"/>
      <c r="E5" s="2"/>
      <c r="F5" s="2"/>
      <c r="G5" s="4">
        <f>SUM(B5:F5)</f>
        <v>4</v>
      </c>
      <c r="I5" s="5">
        <f>(B5/$G5*100)</f>
        <v>50</v>
      </c>
      <c r="J5" s="5">
        <f aca="true" t="shared" si="0" ref="J5:M5">(C5/$G5*100)</f>
        <v>50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7">
        <f>SUM(I5:J5)</f>
        <v>100</v>
      </c>
      <c r="O5" s="17">
        <f>AVERAGE(N5:N9)</f>
        <v>90</v>
      </c>
    </row>
    <row r="6" spans="1:15" ht="13.5">
      <c r="A6" s="2" t="s">
        <v>15</v>
      </c>
      <c r="B6" s="2">
        <v>3</v>
      </c>
      <c r="C6" s="2">
        <v>1</v>
      </c>
      <c r="D6" s="2"/>
      <c r="E6" s="2"/>
      <c r="F6" s="2"/>
      <c r="G6" s="4">
        <f aca="true" t="shared" si="1" ref="G6:G9">SUM(B6:F6)</f>
        <v>4</v>
      </c>
      <c r="I6" s="5">
        <f aca="true" t="shared" si="2" ref="I6:M9">(B6/$G6*100)</f>
        <v>75</v>
      </c>
      <c r="J6" s="5">
        <f t="shared" si="2"/>
        <v>25</v>
      </c>
      <c r="K6" s="5">
        <f t="shared" si="2"/>
        <v>0</v>
      </c>
      <c r="L6" s="5">
        <f t="shared" si="2"/>
        <v>0</v>
      </c>
      <c r="M6" s="5">
        <f t="shared" si="2"/>
        <v>0</v>
      </c>
      <c r="N6" s="7">
        <f aca="true" t="shared" si="3" ref="N6:N79">SUM(I6:J6)</f>
        <v>100</v>
      </c>
      <c r="O6" s="18"/>
    </row>
    <row r="7" spans="1:15" ht="13.5">
      <c r="A7" s="2" t="s">
        <v>13</v>
      </c>
      <c r="B7" s="2">
        <v>1</v>
      </c>
      <c r="C7" s="2">
        <v>2</v>
      </c>
      <c r="D7" s="2">
        <v>1</v>
      </c>
      <c r="E7" s="2"/>
      <c r="F7" s="2"/>
      <c r="G7" s="4">
        <f t="shared" si="1"/>
        <v>4</v>
      </c>
      <c r="I7" s="5">
        <f t="shared" si="2"/>
        <v>25</v>
      </c>
      <c r="J7" s="5">
        <f t="shared" si="2"/>
        <v>50</v>
      </c>
      <c r="K7" s="5">
        <f t="shared" si="2"/>
        <v>25</v>
      </c>
      <c r="L7" s="5">
        <f t="shared" si="2"/>
        <v>0</v>
      </c>
      <c r="M7" s="5">
        <f t="shared" si="2"/>
        <v>0</v>
      </c>
      <c r="N7" s="7">
        <f t="shared" si="3"/>
        <v>75</v>
      </c>
      <c r="O7" s="18"/>
    </row>
    <row r="8" spans="1:15" ht="13.5">
      <c r="A8" s="2" t="s">
        <v>14</v>
      </c>
      <c r="B8" s="2">
        <v>2</v>
      </c>
      <c r="C8" s="2">
        <v>2</v>
      </c>
      <c r="D8" s="2"/>
      <c r="E8" s="2"/>
      <c r="F8" s="2"/>
      <c r="G8" s="4">
        <f t="shared" si="1"/>
        <v>4</v>
      </c>
      <c r="I8" s="5">
        <f t="shared" si="2"/>
        <v>50</v>
      </c>
      <c r="J8" s="5">
        <f t="shared" si="2"/>
        <v>50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7">
        <f t="shared" si="3"/>
        <v>100</v>
      </c>
      <c r="O8" s="18"/>
    </row>
    <row r="9" spans="1:15" ht="13.5">
      <c r="A9" s="2" t="s">
        <v>20</v>
      </c>
      <c r="B9" s="2">
        <v>2</v>
      </c>
      <c r="C9" s="2">
        <v>1</v>
      </c>
      <c r="D9" s="2">
        <v>1</v>
      </c>
      <c r="E9" s="2"/>
      <c r="F9" s="2"/>
      <c r="G9" s="4">
        <f t="shared" si="1"/>
        <v>4</v>
      </c>
      <c r="I9" s="5">
        <f t="shared" si="2"/>
        <v>50</v>
      </c>
      <c r="J9" s="5">
        <f t="shared" si="2"/>
        <v>25</v>
      </c>
      <c r="K9" s="5">
        <f t="shared" si="2"/>
        <v>25</v>
      </c>
      <c r="L9" s="5">
        <f t="shared" si="2"/>
        <v>0</v>
      </c>
      <c r="M9" s="5">
        <f t="shared" si="2"/>
        <v>0</v>
      </c>
      <c r="N9" s="7">
        <f t="shared" si="3"/>
        <v>75</v>
      </c>
      <c r="O9" s="18"/>
    </row>
    <row r="10" spans="9:14" ht="13.5">
      <c r="I10" s="1"/>
      <c r="J10" s="1"/>
      <c r="K10" s="1"/>
      <c r="L10" s="1"/>
      <c r="M10" s="1"/>
      <c r="N10" s="7"/>
    </row>
    <row r="11" spans="1:14" ht="13.5">
      <c r="A11" s="2" t="s">
        <v>27</v>
      </c>
      <c r="B11" s="2" t="s">
        <v>16</v>
      </c>
      <c r="C11" s="2" t="s">
        <v>4</v>
      </c>
      <c r="D11" s="2" t="s">
        <v>3</v>
      </c>
      <c r="E11" s="2" t="s">
        <v>2</v>
      </c>
      <c r="F11" s="2" t="s">
        <v>17</v>
      </c>
      <c r="G11" s="3" t="s">
        <v>5</v>
      </c>
      <c r="I11" s="2" t="s">
        <v>16</v>
      </c>
      <c r="J11" s="2" t="s">
        <v>4</v>
      </c>
      <c r="K11" s="2" t="s">
        <v>3</v>
      </c>
      <c r="L11" s="2" t="s">
        <v>2</v>
      </c>
      <c r="M11" s="2" t="s">
        <v>17</v>
      </c>
      <c r="N11" s="7"/>
    </row>
    <row r="12" spans="1:15" ht="13.5">
      <c r="A12" s="2" t="s">
        <v>19</v>
      </c>
      <c r="B12" s="2">
        <v>9</v>
      </c>
      <c r="C12" s="2">
        <v>2</v>
      </c>
      <c r="D12" s="2"/>
      <c r="E12" s="2"/>
      <c r="F12" s="2"/>
      <c r="G12" s="4">
        <f>SUM(B12:F12)</f>
        <v>11</v>
      </c>
      <c r="I12" s="5">
        <f>(B12/$G12*100)</f>
        <v>81.81818181818183</v>
      </c>
      <c r="J12" s="5">
        <f aca="true" t="shared" si="4" ref="J12:M12">(C12/$G12*100)</f>
        <v>18.181818181818183</v>
      </c>
      <c r="K12" s="5">
        <f t="shared" si="4"/>
        <v>0</v>
      </c>
      <c r="L12" s="5">
        <f t="shared" si="4"/>
        <v>0</v>
      </c>
      <c r="M12" s="5">
        <f t="shared" si="4"/>
        <v>0</v>
      </c>
      <c r="N12" s="7">
        <f t="shared" si="3"/>
        <v>100.00000000000001</v>
      </c>
      <c r="O12" s="17">
        <f>AVERAGE(N12:N16)</f>
        <v>94</v>
      </c>
    </row>
    <row r="13" spans="1:15" ht="13.5">
      <c r="A13" s="2" t="s">
        <v>15</v>
      </c>
      <c r="B13" s="2">
        <v>6</v>
      </c>
      <c r="C13" s="2">
        <v>3</v>
      </c>
      <c r="D13" s="2">
        <v>1</v>
      </c>
      <c r="E13" s="2"/>
      <c r="F13" s="2"/>
      <c r="G13" s="4">
        <f aca="true" t="shared" si="5" ref="G13:G16">SUM(B13:F13)</f>
        <v>10</v>
      </c>
      <c r="I13" s="5">
        <f aca="true" t="shared" si="6" ref="I13:M16">(B13/$G13*100)</f>
        <v>60</v>
      </c>
      <c r="J13" s="5">
        <f t="shared" si="6"/>
        <v>30</v>
      </c>
      <c r="K13" s="5">
        <f t="shared" si="6"/>
        <v>10</v>
      </c>
      <c r="L13" s="5">
        <f t="shared" si="6"/>
        <v>0</v>
      </c>
      <c r="M13" s="5">
        <f t="shared" si="6"/>
        <v>0</v>
      </c>
      <c r="N13" s="7">
        <f t="shared" si="3"/>
        <v>90</v>
      </c>
      <c r="O13" s="18"/>
    </row>
    <row r="14" spans="1:15" ht="13.5">
      <c r="A14" s="2" t="s">
        <v>13</v>
      </c>
      <c r="B14" s="2">
        <v>7</v>
      </c>
      <c r="C14" s="2">
        <v>2</v>
      </c>
      <c r="D14" s="2">
        <v>1</v>
      </c>
      <c r="E14" s="2"/>
      <c r="F14" s="2"/>
      <c r="G14" s="4">
        <f t="shared" si="5"/>
        <v>10</v>
      </c>
      <c r="I14" s="5">
        <f t="shared" si="6"/>
        <v>70</v>
      </c>
      <c r="J14" s="5">
        <f t="shared" si="6"/>
        <v>20</v>
      </c>
      <c r="K14" s="5">
        <f t="shared" si="6"/>
        <v>10</v>
      </c>
      <c r="L14" s="5">
        <f t="shared" si="6"/>
        <v>0</v>
      </c>
      <c r="M14" s="5">
        <f t="shared" si="6"/>
        <v>0</v>
      </c>
      <c r="N14" s="7">
        <f t="shared" si="3"/>
        <v>90</v>
      </c>
      <c r="O14" s="18"/>
    </row>
    <row r="15" spans="1:15" ht="13.5">
      <c r="A15" s="2" t="s">
        <v>14</v>
      </c>
      <c r="B15" s="2">
        <v>7</v>
      </c>
      <c r="C15" s="2">
        <v>2</v>
      </c>
      <c r="D15" s="2">
        <v>1</v>
      </c>
      <c r="E15" s="2"/>
      <c r="F15" s="2"/>
      <c r="G15" s="4">
        <f t="shared" si="5"/>
        <v>10</v>
      </c>
      <c r="I15" s="5">
        <f t="shared" si="6"/>
        <v>70</v>
      </c>
      <c r="J15" s="5">
        <f t="shared" si="6"/>
        <v>20</v>
      </c>
      <c r="K15" s="5">
        <f t="shared" si="6"/>
        <v>10</v>
      </c>
      <c r="L15" s="5">
        <f t="shared" si="6"/>
        <v>0</v>
      </c>
      <c r="M15" s="5">
        <f t="shared" si="6"/>
        <v>0</v>
      </c>
      <c r="N15" s="7">
        <f t="shared" si="3"/>
        <v>90</v>
      </c>
      <c r="O15" s="18"/>
    </row>
    <row r="16" spans="1:15" ht="13.5">
      <c r="A16" s="2" t="s">
        <v>20</v>
      </c>
      <c r="B16" s="2">
        <v>7</v>
      </c>
      <c r="C16" s="2">
        <v>3</v>
      </c>
      <c r="D16" s="2"/>
      <c r="E16" s="2"/>
      <c r="F16" s="2"/>
      <c r="G16" s="4">
        <f t="shared" si="5"/>
        <v>10</v>
      </c>
      <c r="I16" s="5">
        <f t="shared" si="6"/>
        <v>70</v>
      </c>
      <c r="J16" s="5">
        <f t="shared" si="6"/>
        <v>30</v>
      </c>
      <c r="K16" s="5">
        <f t="shared" si="6"/>
        <v>0</v>
      </c>
      <c r="L16" s="5">
        <f t="shared" si="6"/>
        <v>0</v>
      </c>
      <c r="M16" s="5">
        <f t="shared" si="6"/>
        <v>0</v>
      </c>
      <c r="N16" s="7">
        <f t="shared" si="3"/>
        <v>100</v>
      </c>
      <c r="O16" s="18"/>
    </row>
    <row r="17" ht="13.5">
      <c r="N17" s="7"/>
    </row>
    <row r="18" spans="1:14" ht="13.5">
      <c r="A18" s="2" t="s">
        <v>22</v>
      </c>
      <c r="B18" s="2" t="s">
        <v>16</v>
      </c>
      <c r="C18" s="2" t="s">
        <v>4</v>
      </c>
      <c r="D18" s="2" t="s">
        <v>3</v>
      </c>
      <c r="E18" s="2" t="s">
        <v>2</v>
      </c>
      <c r="F18" s="2" t="s">
        <v>17</v>
      </c>
      <c r="G18" s="3" t="s">
        <v>5</v>
      </c>
      <c r="I18" s="2" t="s">
        <v>16</v>
      </c>
      <c r="J18" s="2" t="s">
        <v>4</v>
      </c>
      <c r="K18" s="2" t="s">
        <v>3</v>
      </c>
      <c r="L18" s="2" t="s">
        <v>2</v>
      </c>
      <c r="M18" s="2" t="s">
        <v>17</v>
      </c>
      <c r="N18" s="7"/>
    </row>
    <row r="19" spans="1:15" ht="13.5">
      <c r="A19" s="2" t="s">
        <v>19</v>
      </c>
      <c r="B19" s="2">
        <v>17</v>
      </c>
      <c r="C19" s="2">
        <v>4</v>
      </c>
      <c r="D19" s="2"/>
      <c r="E19" s="2"/>
      <c r="F19" s="2"/>
      <c r="G19" s="4">
        <f>SUM(B19:F19)</f>
        <v>21</v>
      </c>
      <c r="I19" s="5">
        <f>(B19/$G19*100)</f>
        <v>80.95238095238095</v>
      </c>
      <c r="J19" s="5">
        <f aca="true" t="shared" si="7" ref="J19:M19">(C19/$G19*100)</f>
        <v>19.047619047619047</v>
      </c>
      <c r="K19" s="5">
        <f t="shared" si="7"/>
        <v>0</v>
      </c>
      <c r="L19" s="5">
        <f t="shared" si="7"/>
        <v>0</v>
      </c>
      <c r="M19" s="5">
        <f t="shared" si="7"/>
        <v>0</v>
      </c>
      <c r="N19" s="7">
        <f t="shared" si="3"/>
        <v>100</v>
      </c>
      <c r="O19" s="17">
        <f>AVERAGE(N19:N23)</f>
        <v>99</v>
      </c>
    </row>
    <row r="20" spans="1:15" ht="13.5">
      <c r="A20" s="2" t="s">
        <v>15</v>
      </c>
      <c r="B20" s="2">
        <v>16</v>
      </c>
      <c r="C20" s="2">
        <v>3</v>
      </c>
      <c r="D20" s="2">
        <v>1</v>
      </c>
      <c r="E20" s="2"/>
      <c r="F20" s="2"/>
      <c r="G20" s="4">
        <f aca="true" t="shared" si="8" ref="G20:G23">SUM(B20:F20)</f>
        <v>20</v>
      </c>
      <c r="I20" s="5">
        <f aca="true" t="shared" si="9" ref="I20:M23">(B20/$G20*100)</f>
        <v>80</v>
      </c>
      <c r="J20" s="5">
        <f t="shared" si="9"/>
        <v>15</v>
      </c>
      <c r="K20" s="5">
        <f t="shared" si="9"/>
        <v>5</v>
      </c>
      <c r="L20" s="5">
        <f t="shared" si="9"/>
        <v>0</v>
      </c>
      <c r="M20" s="5">
        <f t="shared" si="9"/>
        <v>0</v>
      </c>
      <c r="N20" s="7">
        <f t="shared" si="3"/>
        <v>95</v>
      </c>
      <c r="O20" s="18"/>
    </row>
    <row r="21" spans="1:15" ht="13.5">
      <c r="A21" s="2" t="s">
        <v>13</v>
      </c>
      <c r="B21" s="2">
        <v>17</v>
      </c>
      <c r="C21" s="2">
        <v>3</v>
      </c>
      <c r="D21" s="2"/>
      <c r="E21" s="2"/>
      <c r="F21" s="2"/>
      <c r="G21" s="4">
        <f t="shared" si="8"/>
        <v>20</v>
      </c>
      <c r="I21" s="5">
        <f t="shared" si="9"/>
        <v>85</v>
      </c>
      <c r="J21" s="5">
        <f t="shared" si="9"/>
        <v>15</v>
      </c>
      <c r="K21" s="5">
        <f t="shared" si="9"/>
        <v>0</v>
      </c>
      <c r="L21" s="5">
        <f t="shared" si="9"/>
        <v>0</v>
      </c>
      <c r="M21" s="5">
        <f t="shared" si="9"/>
        <v>0</v>
      </c>
      <c r="N21" s="7">
        <f t="shared" si="3"/>
        <v>100</v>
      </c>
      <c r="O21" s="18"/>
    </row>
    <row r="22" spans="1:15" ht="13.5">
      <c r="A22" s="2" t="s">
        <v>14</v>
      </c>
      <c r="B22" s="2">
        <v>17</v>
      </c>
      <c r="C22" s="2">
        <v>3</v>
      </c>
      <c r="D22" s="2"/>
      <c r="E22" s="2"/>
      <c r="F22" s="2"/>
      <c r="G22" s="4">
        <f t="shared" si="8"/>
        <v>20</v>
      </c>
      <c r="I22" s="5">
        <f t="shared" si="9"/>
        <v>85</v>
      </c>
      <c r="J22" s="5">
        <f t="shared" si="9"/>
        <v>15</v>
      </c>
      <c r="K22" s="5">
        <f t="shared" si="9"/>
        <v>0</v>
      </c>
      <c r="L22" s="5">
        <f t="shared" si="9"/>
        <v>0</v>
      </c>
      <c r="M22" s="5">
        <f t="shared" si="9"/>
        <v>0</v>
      </c>
      <c r="N22" s="7">
        <f t="shared" si="3"/>
        <v>100</v>
      </c>
      <c r="O22" s="18"/>
    </row>
    <row r="23" spans="1:15" ht="13.5">
      <c r="A23" s="2" t="s">
        <v>20</v>
      </c>
      <c r="B23" s="2">
        <v>16</v>
      </c>
      <c r="C23" s="2">
        <v>4</v>
      </c>
      <c r="D23" s="2"/>
      <c r="E23" s="2"/>
      <c r="F23" s="2"/>
      <c r="G23" s="4">
        <f t="shared" si="8"/>
        <v>20</v>
      </c>
      <c r="I23" s="5">
        <f t="shared" si="9"/>
        <v>80</v>
      </c>
      <c r="J23" s="5">
        <f t="shared" si="9"/>
        <v>20</v>
      </c>
      <c r="K23" s="5">
        <f t="shared" si="9"/>
        <v>0</v>
      </c>
      <c r="L23" s="5">
        <f t="shared" si="9"/>
        <v>0</v>
      </c>
      <c r="M23" s="5">
        <f t="shared" si="9"/>
        <v>0</v>
      </c>
      <c r="N23" s="7">
        <f t="shared" si="3"/>
        <v>100</v>
      </c>
      <c r="O23" s="18"/>
    </row>
    <row r="24" ht="13.5">
      <c r="N24" s="7"/>
    </row>
    <row r="25" spans="1:14" ht="13.5">
      <c r="A25" s="2" t="s">
        <v>28</v>
      </c>
      <c r="B25" s="2" t="s">
        <v>16</v>
      </c>
      <c r="C25" s="2" t="s">
        <v>4</v>
      </c>
      <c r="D25" s="2" t="s">
        <v>3</v>
      </c>
      <c r="E25" s="2" t="s">
        <v>2</v>
      </c>
      <c r="F25" s="2" t="s">
        <v>17</v>
      </c>
      <c r="G25" s="3" t="s">
        <v>5</v>
      </c>
      <c r="I25" s="2" t="s">
        <v>16</v>
      </c>
      <c r="J25" s="2" t="s">
        <v>4</v>
      </c>
      <c r="K25" s="2" t="s">
        <v>3</v>
      </c>
      <c r="L25" s="2" t="s">
        <v>2</v>
      </c>
      <c r="M25" s="2" t="s">
        <v>17</v>
      </c>
      <c r="N25" s="7"/>
    </row>
    <row r="26" spans="1:15" ht="13.5">
      <c r="A26" s="2" t="s">
        <v>19</v>
      </c>
      <c r="B26" s="2">
        <v>9</v>
      </c>
      <c r="C26" s="2">
        <v>2</v>
      </c>
      <c r="D26" s="2"/>
      <c r="E26" s="2"/>
      <c r="F26" s="2"/>
      <c r="G26" s="4">
        <f>SUM(B26:F26)</f>
        <v>11</v>
      </c>
      <c r="I26" s="5">
        <f>(B26/$G26*100)</f>
        <v>81.81818181818183</v>
      </c>
      <c r="J26" s="5">
        <f aca="true" t="shared" si="10" ref="J26:M26">(C26/$G26*100)</f>
        <v>18.181818181818183</v>
      </c>
      <c r="K26" s="5">
        <f t="shared" si="10"/>
        <v>0</v>
      </c>
      <c r="L26" s="5">
        <f t="shared" si="10"/>
        <v>0</v>
      </c>
      <c r="M26" s="5">
        <f t="shared" si="10"/>
        <v>0</v>
      </c>
      <c r="N26" s="7">
        <f t="shared" si="3"/>
        <v>100.00000000000001</v>
      </c>
      <c r="O26" s="17">
        <f>AVERAGE(N26:N30)</f>
        <v>98</v>
      </c>
    </row>
    <row r="27" spans="1:15" ht="13.5">
      <c r="A27" s="2" t="s">
        <v>15</v>
      </c>
      <c r="B27" s="2">
        <v>4</v>
      </c>
      <c r="C27" s="2">
        <v>6</v>
      </c>
      <c r="D27" s="2"/>
      <c r="E27" s="2"/>
      <c r="F27" s="2"/>
      <c r="G27" s="4">
        <f aca="true" t="shared" si="11" ref="G27:G30">SUM(B27:F27)</f>
        <v>10</v>
      </c>
      <c r="I27" s="5">
        <f aca="true" t="shared" si="12" ref="I27:M30">(B27/$G27*100)</f>
        <v>40</v>
      </c>
      <c r="J27" s="5">
        <f t="shared" si="12"/>
        <v>60</v>
      </c>
      <c r="K27" s="5">
        <f t="shared" si="12"/>
        <v>0</v>
      </c>
      <c r="L27" s="5">
        <f t="shared" si="12"/>
        <v>0</v>
      </c>
      <c r="M27" s="5">
        <f t="shared" si="12"/>
        <v>0</v>
      </c>
      <c r="N27" s="7">
        <f t="shared" si="3"/>
        <v>100</v>
      </c>
      <c r="O27" s="18"/>
    </row>
    <row r="28" spans="1:15" ht="13.5">
      <c r="A28" s="2" t="s">
        <v>13</v>
      </c>
      <c r="B28" s="2">
        <v>4</v>
      </c>
      <c r="C28" s="2">
        <v>6</v>
      </c>
      <c r="D28" s="2"/>
      <c r="E28" s="2"/>
      <c r="F28" s="2"/>
      <c r="G28" s="4">
        <f t="shared" si="11"/>
        <v>10</v>
      </c>
      <c r="I28" s="5">
        <f t="shared" si="12"/>
        <v>40</v>
      </c>
      <c r="J28" s="5">
        <f t="shared" si="12"/>
        <v>60</v>
      </c>
      <c r="K28" s="5">
        <f t="shared" si="12"/>
        <v>0</v>
      </c>
      <c r="L28" s="5">
        <f t="shared" si="12"/>
        <v>0</v>
      </c>
      <c r="M28" s="5">
        <f t="shared" si="12"/>
        <v>0</v>
      </c>
      <c r="N28" s="7">
        <f t="shared" si="3"/>
        <v>100</v>
      </c>
      <c r="O28" s="18"/>
    </row>
    <row r="29" spans="1:15" ht="13.5">
      <c r="A29" s="2" t="s">
        <v>14</v>
      </c>
      <c r="B29" s="2">
        <v>6</v>
      </c>
      <c r="C29" s="2">
        <v>4</v>
      </c>
      <c r="D29" s="2"/>
      <c r="E29" s="2"/>
      <c r="F29" s="2"/>
      <c r="G29" s="4">
        <f t="shared" si="11"/>
        <v>10</v>
      </c>
      <c r="I29" s="5">
        <f t="shared" si="12"/>
        <v>60</v>
      </c>
      <c r="J29" s="5">
        <f t="shared" si="12"/>
        <v>40</v>
      </c>
      <c r="K29" s="5">
        <f t="shared" si="12"/>
        <v>0</v>
      </c>
      <c r="L29" s="5">
        <f t="shared" si="12"/>
        <v>0</v>
      </c>
      <c r="M29" s="5">
        <f t="shared" si="12"/>
        <v>0</v>
      </c>
      <c r="N29" s="7">
        <f t="shared" si="3"/>
        <v>100</v>
      </c>
      <c r="O29" s="18"/>
    </row>
    <row r="30" spans="1:15" ht="13.5">
      <c r="A30" s="2" t="s">
        <v>20</v>
      </c>
      <c r="B30" s="2">
        <v>4</v>
      </c>
      <c r="C30" s="2">
        <v>5</v>
      </c>
      <c r="D30" s="2">
        <v>1</v>
      </c>
      <c r="E30" s="2"/>
      <c r="F30" s="2"/>
      <c r="G30" s="4">
        <f t="shared" si="11"/>
        <v>10</v>
      </c>
      <c r="I30" s="5">
        <f t="shared" si="12"/>
        <v>40</v>
      </c>
      <c r="J30" s="5">
        <f t="shared" si="12"/>
        <v>50</v>
      </c>
      <c r="K30" s="5">
        <f t="shared" si="12"/>
        <v>10</v>
      </c>
      <c r="L30" s="5">
        <f t="shared" si="12"/>
        <v>0</v>
      </c>
      <c r="M30" s="5">
        <f t="shared" si="12"/>
        <v>0</v>
      </c>
      <c r="N30" s="7">
        <f t="shared" si="3"/>
        <v>90</v>
      </c>
      <c r="O30" s="18"/>
    </row>
    <row r="31" ht="13.5">
      <c r="N31" s="7"/>
    </row>
    <row r="32" spans="1:14" ht="13.5">
      <c r="A32" s="2" t="s">
        <v>30</v>
      </c>
      <c r="B32" s="2" t="s">
        <v>16</v>
      </c>
      <c r="C32" s="2" t="s">
        <v>4</v>
      </c>
      <c r="D32" s="2" t="s">
        <v>3</v>
      </c>
      <c r="E32" s="2" t="s">
        <v>2</v>
      </c>
      <c r="F32" s="2" t="s">
        <v>17</v>
      </c>
      <c r="G32" s="3" t="s">
        <v>5</v>
      </c>
      <c r="I32" s="2" t="s">
        <v>16</v>
      </c>
      <c r="J32" s="2" t="s">
        <v>4</v>
      </c>
      <c r="K32" s="2" t="s">
        <v>3</v>
      </c>
      <c r="L32" s="2" t="s">
        <v>2</v>
      </c>
      <c r="M32" s="2" t="s">
        <v>17</v>
      </c>
      <c r="N32" s="7"/>
    </row>
    <row r="33" spans="1:15" ht="13.5">
      <c r="A33" s="2" t="s">
        <v>19</v>
      </c>
      <c r="B33" s="2">
        <v>7</v>
      </c>
      <c r="C33" s="2">
        <v>4</v>
      </c>
      <c r="D33" s="2"/>
      <c r="E33" s="2"/>
      <c r="F33" s="2"/>
      <c r="G33" s="4">
        <f>SUM(B33:F33)</f>
        <v>11</v>
      </c>
      <c r="I33" s="5">
        <f>(B33/$G33*100)</f>
        <v>63.63636363636363</v>
      </c>
      <c r="J33" s="5">
        <f aca="true" t="shared" si="13" ref="J33:M33">(C33/$G33*100)</f>
        <v>36.36363636363637</v>
      </c>
      <c r="K33" s="5">
        <f t="shared" si="13"/>
        <v>0</v>
      </c>
      <c r="L33" s="5">
        <f t="shared" si="13"/>
        <v>0</v>
      </c>
      <c r="M33" s="5">
        <f t="shared" si="13"/>
        <v>0</v>
      </c>
      <c r="N33" s="7">
        <f t="shared" si="3"/>
        <v>100</v>
      </c>
      <c r="O33" s="17">
        <f>AVERAGE(N33:N37)</f>
        <v>94.54545454545456</v>
      </c>
    </row>
    <row r="34" spans="1:15" ht="13.5">
      <c r="A34" s="2" t="s">
        <v>15</v>
      </c>
      <c r="B34" s="2">
        <v>8</v>
      </c>
      <c r="C34" s="2">
        <v>2</v>
      </c>
      <c r="D34" s="2">
        <v>1</v>
      </c>
      <c r="E34" s="2"/>
      <c r="F34" s="2"/>
      <c r="G34" s="4">
        <f aca="true" t="shared" si="14" ref="G34:G37">SUM(B34:F34)</f>
        <v>11</v>
      </c>
      <c r="I34" s="5">
        <f aca="true" t="shared" si="15" ref="I34:M37">(B34/$G34*100)</f>
        <v>72.72727272727273</v>
      </c>
      <c r="J34" s="5">
        <f t="shared" si="15"/>
        <v>18.181818181818183</v>
      </c>
      <c r="K34" s="5">
        <f t="shared" si="15"/>
        <v>9.090909090909092</v>
      </c>
      <c r="L34" s="5">
        <f t="shared" si="15"/>
        <v>0</v>
      </c>
      <c r="M34" s="5">
        <f t="shared" si="15"/>
        <v>0</v>
      </c>
      <c r="N34" s="7">
        <f t="shared" si="3"/>
        <v>90.90909090909092</v>
      </c>
      <c r="O34" s="18"/>
    </row>
    <row r="35" spans="1:15" ht="13.5">
      <c r="A35" s="2" t="s">
        <v>13</v>
      </c>
      <c r="B35" s="2">
        <v>8</v>
      </c>
      <c r="C35" s="2">
        <v>2</v>
      </c>
      <c r="D35" s="2">
        <v>1</v>
      </c>
      <c r="E35" s="2"/>
      <c r="F35" s="2"/>
      <c r="G35" s="4">
        <f t="shared" si="14"/>
        <v>11</v>
      </c>
      <c r="I35" s="5">
        <f t="shared" si="15"/>
        <v>72.72727272727273</v>
      </c>
      <c r="J35" s="5">
        <f t="shared" si="15"/>
        <v>18.181818181818183</v>
      </c>
      <c r="K35" s="5">
        <f t="shared" si="15"/>
        <v>9.090909090909092</v>
      </c>
      <c r="L35" s="5">
        <f t="shared" si="15"/>
        <v>0</v>
      </c>
      <c r="M35" s="5">
        <f t="shared" si="15"/>
        <v>0</v>
      </c>
      <c r="N35" s="7">
        <f t="shared" si="3"/>
        <v>90.90909090909092</v>
      </c>
      <c r="O35" s="18"/>
    </row>
    <row r="36" spans="1:15" ht="13.5">
      <c r="A36" s="2" t="s">
        <v>14</v>
      </c>
      <c r="B36" s="2">
        <v>7</v>
      </c>
      <c r="C36" s="2">
        <v>4</v>
      </c>
      <c r="D36" s="2"/>
      <c r="E36" s="2"/>
      <c r="F36" s="2"/>
      <c r="G36" s="4">
        <f t="shared" si="14"/>
        <v>11</v>
      </c>
      <c r="I36" s="5">
        <f t="shared" si="15"/>
        <v>63.63636363636363</v>
      </c>
      <c r="J36" s="5">
        <f t="shared" si="15"/>
        <v>36.36363636363637</v>
      </c>
      <c r="K36" s="5">
        <f t="shared" si="15"/>
        <v>0</v>
      </c>
      <c r="L36" s="5">
        <f t="shared" si="15"/>
        <v>0</v>
      </c>
      <c r="M36" s="5">
        <f t="shared" si="15"/>
        <v>0</v>
      </c>
      <c r="N36" s="7">
        <f t="shared" si="3"/>
        <v>100</v>
      </c>
      <c r="O36" s="18"/>
    </row>
    <row r="37" spans="1:15" ht="13.5">
      <c r="A37" s="2" t="s">
        <v>20</v>
      </c>
      <c r="B37" s="2">
        <v>8</v>
      </c>
      <c r="C37" s="2">
        <v>2</v>
      </c>
      <c r="D37" s="2">
        <v>1</v>
      </c>
      <c r="E37" s="2"/>
      <c r="F37" s="2"/>
      <c r="G37" s="4">
        <f t="shared" si="14"/>
        <v>11</v>
      </c>
      <c r="I37" s="5">
        <f t="shared" si="15"/>
        <v>72.72727272727273</v>
      </c>
      <c r="J37" s="5">
        <f t="shared" si="15"/>
        <v>18.181818181818183</v>
      </c>
      <c r="K37" s="5">
        <f t="shared" si="15"/>
        <v>9.090909090909092</v>
      </c>
      <c r="L37" s="5">
        <f t="shared" si="15"/>
        <v>0</v>
      </c>
      <c r="M37" s="5">
        <f t="shared" si="15"/>
        <v>0</v>
      </c>
      <c r="N37" s="7">
        <f t="shared" si="3"/>
        <v>90.90909090909092</v>
      </c>
      <c r="O37" s="18"/>
    </row>
    <row r="38" ht="13.5">
      <c r="N38" s="7"/>
    </row>
    <row r="39" spans="1:14" ht="13.5">
      <c r="A39" s="2" t="s">
        <v>25</v>
      </c>
      <c r="B39" s="2" t="s">
        <v>16</v>
      </c>
      <c r="C39" s="2" t="s">
        <v>4</v>
      </c>
      <c r="D39" s="2" t="s">
        <v>3</v>
      </c>
      <c r="E39" s="2" t="s">
        <v>2</v>
      </c>
      <c r="F39" s="2" t="s">
        <v>17</v>
      </c>
      <c r="G39" s="3" t="s">
        <v>5</v>
      </c>
      <c r="I39" s="2" t="s">
        <v>16</v>
      </c>
      <c r="J39" s="2" t="s">
        <v>4</v>
      </c>
      <c r="K39" s="2" t="s">
        <v>3</v>
      </c>
      <c r="L39" s="2" t="s">
        <v>2</v>
      </c>
      <c r="M39" s="2" t="s">
        <v>17</v>
      </c>
      <c r="N39" s="7"/>
    </row>
    <row r="40" spans="1:15" ht="13.5">
      <c r="A40" s="2" t="s">
        <v>19</v>
      </c>
      <c r="B40" s="2">
        <v>3</v>
      </c>
      <c r="C40" s="2">
        <v>2</v>
      </c>
      <c r="D40" s="2"/>
      <c r="E40" s="2"/>
      <c r="F40" s="2"/>
      <c r="G40" s="4">
        <f>SUM(B40:F40)</f>
        <v>5</v>
      </c>
      <c r="I40" s="5">
        <f>(B40/$G40*100)</f>
        <v>60</v>
      </c>
      <c r="J40" s="5">
        <f aca="true" t="shared" si="16" ref="J40:M40">(C40/$G40*100)</f>
        <v>40</v>
      </c>
      <c r="K40" s="5">
        <f t="shared" si="16"/>
        <v>0</v>
      </c>
      <c r="L40" s="5">
        <f t="shared" si="16"/>
        <v>0</v>
      </c>
      <c r="M40" s="5">
        <f t="shared" si="16"/>
        <v>0</v>
      </c>
      <c r="N40" s="7">
        <f t="shared" si="3"/>
        <v>100</v>
      </c>
      <c r="O40" s="17">
        <f>AVERAGE(N40:N44)</f>
        <v>95</v>
      </c>
    </row>
    <row r="41" spans="1:15" ht="13.5">
      <c r="A41" s="2" t="s">
        <v>15</v>
      </c>
      <c r="B41" s="2">
        <v>2</v>
      </c>
      <c r="C41" s="2">
        <v>1</v>
      </c>
      <c r="D41" s="2"/>
      <c r="E41" s="2">
        <v>1</v>
      </c>
      <c r="F41" s="2"/>
      <c r="G41" s="4">
        <f aca="true" t="shared" si="17" ref="G41:G44">SUM(B41:F41)</f>
        <v>4</v>
      </c>
      <c r="I41" s="5">
        <f aca="true" t="shared" si="18" ref="I41:M44">(B41/$G41*100)</f>
        <v>50</v>
      </c>
      <c r="J41" s="5">
        <f t="shared" si="18"/>
        <v>25</v>
      </c>
      <c r="K41" s="5">
        <f t="shared" si="18"/>
        <v>0</v>
      </c>
      <c r="L41" s="5">
        <f t="shared" si="18"/>
        <v>25</v>
      </c>
      <c r="M41" s="5">
        <f t="shared" si="18"/>
        <v>0</v>
      </c>
      <c r="N41" s="7">
        <f t="shared" si="3"/>
        <v>75</v>
      </c>
      <c r="O41" s="18"/>
    </row>
    <row r="42" spans="1:15" ht="13.5">
      <c r="A42" s="2" t="s">
        <v>13</v>
      </c>
      <c r="B42" s="2">
        <v>2</v>
      </c>
      <c r="C42" s="2">
        <v>2</v>
      </c>
      <c r="D42" s="2"/>
      <c r="E42" s="2"/>
      <c r="F42" s="2"/>
      <c r="G42" s="4">
        <f t="shared" si="17"/>
        <v>4</v>
      </c>
      <c r="I42" s="5">
        <f t="shared" si="18"/>
        <v>50</v>
      </c>
      <c r="J42" s="5">
        <f t="shared" si="18"/>
        <v>50</v>
      </c>
      <c r="K42" s="5">
        <f t="shared" si="18"/>
        <v>0</v>
      </c>
      <c r="L42" s="5">
        <f t="shared" si="18"/>
        <v>0</v>
      </c>
      <c r="M42" s="5">
        <f t="shared" si="18"/>
        <v>0</v>
      </c>
      <c r="N42" s="7">
        <f t="shared" si="3"/>
        <v>100</v>
      </c>
      <c r="O42" s="18"/>
    </row>
    <row r="43" spans="1:15" ht="13.5">
      <c r="A43" s="2" t="s">
        <v>14</v>
      </c>
      <c r="B43" s="2">
        <v>3</v>
      </c>
      <c r="C43" s="2">
        <v>1</v>
      </c>
      <c r="D43" s="2"/>
      <c r="E43" s="2"/>
      <c r="F43" s="2"/>
      <c r="G43" s="4">
        <f t="shared" si="17"/>
        <v>4</v>
      </c>
      <c r="I43" s="5">
        <f t="shared" si="18"/>
        <v>75</v>
      </c>
      <c r="J43" s="5">
        <f t="shared" si="18"/>
        <v>25</v>
      </c>
      <c r="K43" s="5">
        <f t="shared" si="18"/>
        <v>0</v>
      </c>
      <c r="L43" s="5">
        <f t="shared" si="18"/>
        <v>0</v>
      </c>
      <c r="M43" s="5">
        <f t="shared" si="18"/>
        <v>0</v>
      </c>
      <c r="N43" s="7">
        <f t="shared" si="3"/>
        <v>100</v>
      </c>
      <c r="O43" s="18"/>
    </row>
    <row r="44" spans="1:15" ht="13.5">
      <c r="A44" s="2" t="s">
        <v>20</v>
      </c>
      <c r="B44" s="2">
        <v>3</v>
      </c>
      <c r="C44" s="2">
        <v>1</v>
      </c>
      <c r="D44" s="2"/>
      <c r="E44" s="2"/>
      <c r="F44" s="2"/>
      <c r="G44" s="4">
        <f t="shared" si="17"/>
        <v>4</v>
      </c>
      <c r="I44" s="5">
        <f t="shared" si="18"/>
        <v>75</v>
      </c>
      <c r="J44" s="5">
        <f t="shared" si="18"/>
        <v>25</v>
      </c>
      <c r="K44" s="5">
        <f t="shared" si="18"/>
        <v>0</v>
      </c>
      <c r="L44" s="5">
        <f t="shared" si="18"/>
        <v>0</v>
      </c>
      <c r="M44" s="5">
        <f t="shared" si="18"/>
        <v>0</v>
      </c>
      <c r="N44" s="7">
        <f t="shared" si="3"/>
        <v>100</v>
      </c>
      <c r="O44" s="18"/>
    </row>
    <row r="45" ht="13.5">
      <c r="N45" s="7"/>
    </row>
    <row r="46" spans="1:14" ht="13.5">
      <c r="A46" s="2" t="s">
        <v>24</v>
      </c>
      <c r="B46" s="2" t="s">
        <v>16</v>
      </c>
      <c r="C46" s="2" t="s">
        <v>4</v>
      </c>
      <c r="D46" s="2" t="s">
        <v>3</v>
      </c>
      <c r="E46" s="2" t="s">
        <v>2</v>
      </c>
      <c r="F46" s="2" t="s">
        <v>17</v>
      </c>
      <c r="G46" s="3" t="s">
        <v>5</v>
      </c>
      <c r="I46" s="2" t="s">
        <v>16</v>
      </c>
      <c r="J46" s="2" t="s">
        <v>4</v>
      </c>
      <c r="K46" s="2" t="s">
        <v>3</v>
      </c>
      <c r="L46" s="2" t="s">
        <v>2</v>
      </c>
      <c r="M46" s="2" t="s">
        <v>17</v>
      </c>
      <c r="N46" s="7"/>
    </row>
    <row r="47" spans="1:15" ht="13.5">
      <c r="A47" s="2" t="s">
        <v>19</v>
      </c>
      <c r="B47" s="2">
        <v>6</v>
      </c>
      <c r="C47" s="2">
        <v>6</v>
      </c>
      <c r="D47" s="2">
        <v>1</v>
      </c>
      <c r="E47" s="2"/>
      <c r="F47" s="2"/>
      <c r="G47" s="4">
        <f>SUM(B47:F47)</f>
        <v>13</v>
      </c>
      <c r="I47" s="5">
        <f>(B47/$G47*100)</f>
        <v>46.15384615384615</v>
      </c>
      <c r="J47" s="5">
        <f aca="true" t="shared" si="19" ref="J47:M47">(C47/$G47*100)</f>
        <v>46.15384615384615</v>
      </c>
      <c r="K47" s="5">
        <f t="shared" si="19"/>
        <v>7.6923076923076925</v>
      </c>
      <c r="L47" s="5">
        <f t="shared" si="19"/>
        <v>0</v>
      </c>
      <c r="M47" s="5">
        <f t="shared" si="19"/>
        <v>0</v>
      </c>
      <c r="N47" s="7">
        <f t="shared" si="3"/>
        <v>92.3076923076923</v>
      </c>
      <c r="O47" s="17">
        <f>AVERAGE(N47:N51)</f>
        <v>84.61538461538461</v>
      </c>
    </row>
    <row r="48" spans="1:15" ht="13.5">
      <c r="A48" s="2" t="s">
        <v>15</v>
      </c>
      <c r="B48" s="2">
        <v>7</v>
      </c>
      <c r="C48" s="2">
        <v>4</v>
      </c>
      <c r="D48" s="2">
        <v>2</v>
      </c>
      <c r="E48" s="2"/>
      <c r="F48" s="2"/>
      <c r="G48" s="4">
        <f aca="true" t="shared" si="20" ref="G48:G51">SUM(B48:F48)</f>
        <v>13</v>
      </c>
      <c r="I48" s="5">
        <f aca="true" t="shared" si="21" ref="I48:M51">(B48/$G48*100)</f>
        <v>53.84615384615385</v>
      </c>
      <c r="J48" s="5">
        <f t="shared" si="21"/>
        <v>30.76923076923077</v>
      </c>
      <c r="K48" s="5">
        <f t="shared" si="21"/>
        <v>15.384615384615385</v>
      </c>
      <c r="L48" s="5">
        <f t="shared" si="21"/>
        <v>0</v>
      </c>
      <c r="M48" s="5">
        <f t="shared" si="21"/>
        <v>0</v>
      </c>
      <c r="N48" s="7">
        <f t="shared" si="3"/>
        <v>84.61538461538461</v>
      </c>
      <c r="O48" s="18"/>
    </row>
    <row r="49" spans="1:15" ht="13.5">
      <c r="A49" s="2" t="s">
        <v>13</v>
      </c>
      <c r="B49" s="2">
        <v>7</v>
      </c>
      <c r="C49" s="2">
        <v>4</v>
      </c>
      <c r="D49" s="2">
        <v>2</v>
      </c>
      <c r="E49" s="2"/>
      <c r="F49" s="2"/>
      <c r="G49" s="4">
        <f t="shared" si="20"/>
        <v>13</v>
      </c>
      <c r="I49" s="5">
        <f t="shared" si="21"/>
        <v>53.84615384615385</v>
      </c>
      <c r="J49" s="5">
        <f t="shared" si="21"/>
        <v>30.76923076923077</v>
      </c>
      <c r="K49" s="5">
        <f t="shared" si="21"/>
        <v>15.384615384615385</v>
      </c>
      <c r="L49" s="5">
        <f t="shared" si="21"/>
        <v>0</v>
      </c>
      <c r="M49" s="5">
        <f t="shared" si="21"/>
        <v>0</v>
      </c>
      <c r="N49" s="7">
        <f t="shared" si="3"/>
        <v>84.61538461538461</v>
      </c>
      <c r="O49" s="18"/>
    </row>
    <row r="50" spans="1:15" ht="13.5">
      <c r="A50" s="2" t="s">
        <v>14</v>
      </c>
      <c r="B50" s="2">
        <v>7</v>
      </c>
      <c r="C50" s="2">
        <v>3</v>
      </c>
      <c r="D50" s="2">
        <v>2</v>
      </c>
      <c r="E50" s="2">
        <v>1</v>
      </c>
      <c r="F50" s="2"/>
      <c r="G50" s="4">
        <f t="shared" si="20"/>
        <v>13</v>
      </c>
      <c r="I50" s="5">
        <f t="shared" si="21"/>
        <v>53.84615384615385</v>
      </c>
      <c r="J50" s="5">
        <f t="shared" si="21"/>
        <v>23.076923076923077</v>
      </c>
      <c r="K50" s="5">
        <f t="shared" si="21"/>
        <v>15.384615384615385</v>
      </c>
      <c r="L50" s="5">
        <f t="shared" si="21"/>
        <v>7.6923076923076925</v>
      </c>
      <c r="M50" s="5">
        <f t="shared" si="21"/>
        <v>0</v>
      </c>
      <c r="N50" s="7">
        <f t="shared" si="3"/>
        <v>76.92307692307692</v>
      </c>
      <c r="O50" s="18"/>
    </row>
    <row r="51" spans="1:15" ht="13.5">
      <c r="A51" s="2" t="s">
        <v>20</v>
      </c>
      <c r="B51" s="2">
        <v>5</v>
      </c>
      <c r="C51" s="2">
        <v>6</v>
      </c>
      <c r="D51" s="2">
        <v>2</v>
      </c>
      <c r="E51" s="2"/>
      <c r="F51" s="2"/>
      <c r="G51" s="4">
        <f t="shared" si="20"/>
        <v>13</v>
      </c>
      <c r="I51" s="5">
        <f t="shared" si="21"/>
        <v>38.46153846153847</v>
      </c>
      <c r="J51" s="5">
        <f t="shared" si="21"/>
        <v>46.15384615384615</v>
      </c>
      <c r="K51" s="5">
        <f t="shared" si="21"/>
        <v>15.384615384615385</v>
      </c>
      <c r="L51" s="5">
        <f t="shared" si="21"/>
        <v>0</v>
      </c>
      <c r="M51" s="5">
        <f t="shared" si="21"/>
        <v>0</v>
      </c>
      <c r="N51" s="7">
        <f t="shared" si="3"/>
        <v>84.61538461538461</v>
      </c>
      <c r="O51" s="18"/>
    </row>
    <row r="52" ht="13.5">
      <c r="N52" s="7"/>
    </row>
    <row r="53" spans="1:14" ht="13.5">
      <c r="A53" s="2" t="s">
        <v>23</v>
      </c>
      <c r="B53" s="2" t="s">
        <v>16</v>
      </c>
      <c r="C53" s="2" t="s">
        <v>4</v>
      </c>
      <c r="D53" s="2" t="s">
        <v>3</v>
      </c>
      <c r="E53" s="2" t="s">
        <v>2</v>
      </c>
      <c r="F53" s="2" t="s">
        <v>17</v>
      </c>
      <c r="G53" s="3" t="s">
        <v>5</v>
      </c>
      <c r="I53" s="2" t="s">
        <v>16</v>
      </c>
      <c r="J53" s="2" t="s">
        <v>4</v>
      </c>
      <c r="K53" s="2" t="s">
        <v>3</v>
      </c>
      <c r="L53" s="2" t="s">
        <v>2</v>
      </c>
      <c r="M53" s="2" t="s">
        <v>17</v>
      </c>
      <c r="N53" s="7"/>
    </row>
    <row r="54" spans="1:15" ht="13.5">
      <c r="A54" s="2" t="s">
        <v>19</v>
      </c>
      <c r="B54" s="2">
        <v>4</v>
      </c>
      <c r="C54" s="2">
        <v>1</v>
      </c>
      <c r="D54" s="2"/>
      <c r="E54" s="2"/>
      <c r="F54" s="2"/>
      <c r="G54" s="4">
        <f>SUM(B54:F54)</f>
        <v>5</v>
      </c>
      <c r="I54" s="5">
        <f>(B54/$G54*100)</f>
        <v>80</v>
      </c>
      <c r="J54" s="5">
        <f aca="true" t="shared" si="22" ref="J54:M54">(C54/$G54*100)</f>
        <v>20</v>
      </c>
      <c r="K54" s="5">
        <f t="shared" si="22"/>
        <v>0</v>
      </c>
      <c r="L54" s="5">
        <f t="shared" si="22"/>
        <v>0</v>
      </c>
      <c r="M54" s="5">
        <f t="shared" si="22"/>
        <v>0</v>
      </c>
      <c r="N54" s="7">
        <f t="shared" si="3"/>
        <v>100</v>
      </c>
      <c r="O54" s="17">
        <f>AVERAGE(N54:N58)</f>
        <v>95</v>
      </c>
    </row>
    <row r="55" spans="1:15" ht="13.5">
      <c r="A55" s="2" t="s">
        <v>15</v>
      </c>
      <c r="B55" s="2">
        <v>1</v>
      </c>
      <c r="C55" s="2">
        <v>3</v>
      </c>
      <c r="D55" s="2"/>
      <c r="E55" s="2"/>
      <c r="F55" s="2"/>
      <c r="G55" s="4">
        <f aca="true" t="shared" si="23" ref="G55:G58">SUM(B55:F55)</f>
        <v>4</v>
      </c>
      <c r="I55" s="5">
        <f aca="true" t="shared" si="24" ref="I55:M58">(B55/$G55*100)</f>
        <v>25</v>
      </c>
      <c r="J55" s="5">
        <f t="shared" si="24"/>
        <v>75</v>
      </c>
      <c r="K55" s="5">
        <f t="shared" si="24"/>
        <v>0</v>
      </c>
      <c r="L55" s="5">
        <f t="shared" si="24"/>
        <v>0</v>
      </c>
      <c r="M55" s="5">
        <f t="shared" si="24"/>
        <v>0</v>
      </c>
      <c r="N55" s="7">
        <f t="shared" si="3"/>
        <v>100</v>
      </c>
      <c r="O55" s="18"/>
    </row>
    <row r="56" spans="1:15" ht="13.5">
      <c r="A56" s="2" t="s">
        <v>13</v>
      </c>
      <c r="B56" s="2">
        <v>1</v>
      </c>
      <c r="C56" s="2">
        <v>3</v>
      </c>
      <c r="D56" s="2"/>
      <c r="E56" s="2"/>
      <c r="F56" s="2"/>
      <c r="G56" s="4">
        <f t="shared" si="23"/>
        <v>4</v>
      </c>
      <c r="I56" s="5">
        <f t="shared" si="24"/>
        <v>25</v>
      </c>
      <c r="J56" s="5">
        <f t="shared" si="24"/>
        <v>75</v>
      </c>
      <c r="K56" s="5">
        <f t="shared" si="24"/>
        <v>0</v>
      </c>
      <c r="L56" s="5">
        <f t="shared" si="24"/>
        <v>0</v>
      </c>
      <c r="M56" s="5">
        <f t="shared" si="24"/>
        <v>0</v>
      </c>
      <c r="N56" s="7">
        <f t="shared" si="3"/>
        <v>100</v>
      </c>
      <c r="O56" s="18"/>
    </row>
    <row r="57" spans="1:15" ht="13.5">
      <c r="A57" s="2" t="s">
        <v>14</v>
      </c>
      <c r="B57" s="2">
        <v>1</v>
      </c>
      <c r="C57" s="2">
        <v>3</v>
      </c>
      <c r="D57" s="2"/>
      <c r="E57" s="2"/>
      <c r="F57" s="2"/>
      <c r="G57" s="4">
        <f t="shared" si="23"/>
        <v>4</v>
      </c>
      <c r="I57" s="5">
        <f t="shared" si="24"/>
        <v>25</v>
      </c>
      <c r="J57" s="5">
        <f t="shared" si="24"/>
        <v>75</v>
      </c>
      <c r="K57" s="5">
        <f t="shared" si="24"/>
        <v>0</v>
      </c>
      <c r="L57" s="5">
        <f t="shared" si="24"/>
        <v>0</v>
      </c>
      <c r="M57" s="5">
        <f t="shared" si="24"/>
        <v>0</v>
      </c>
      <c r="N57" s="7">
        <f t="shared" si="3"/>
        <v>100</v>
      </c>
      <c r="O57" s="18"/>
    </row>
    <row r="58" spans="1:15" ht="13.5">
      <c r="A58" s="2" t="s">
        <v>20</v>
      </c>
      <c r="B58" s="2">
        <v>1</v>
      </c>
      <c r="C58" s="2">
        <v>2</v>
      </c>
      <c r="D58" s="2">
        <v>1</v>
      </c>
      <c r="E58" s="2"/>
      <c r="F58" s="2"/>
      <c r="G58" s="4">
        <f t="shared" si="23"/>
        <v>4</v>
      </c>
      <c r="I58" s="5">
        <f t="shared" si="24"/>
        <v>25</v>
      </c>
      <c r="J58" s="5">
        <f t="shared" si="24"/>
        <v>50</v>
      </c>
      <c r="K58" s="5">
        <f t="shared" si="24"/>
        <v>25</v>
      </c>
      <c r="L58" s="5">
        <f t="shared" si="24"/>
        <v>0</v>
      </c>
      <c r="M58" s="5">
        <f t="shared" si="24"/>
        <v>0</v>
      </c>
      <c r="N58" s="7">
        <f t="shared" si="3"/>
        <v>75</v>
      </c>
      <c r="O58" s="18"/>
    </row>
    <row r="59" ht="13.5">
      <c r="N59" s="7"/>
    </row>
    <row r="60" spans="1:14" ht="13.5">
      <c r="A60" s="2" t="s">
        <v>26</v>
      </c>
      <c r="B60" s="2" t="s">
        <v>16</v>
      </c>
      <c r="C60" s="2" t="s">
        <v>4</v>
      </c>
      <c r="D60" s="2" t="s">
        <v>3</v>
      </c>
      <c r="E60" s="2" t="s">
        <v>2</v>
      </c>
      <c r="F60" s="2" t="s">
        <v>17</v>
      </c>
      <c r="G60" s="3" t="s">
        <v>5</v>
      </c>
      <c r="I60" s="2" t="s">
        <v>16</v>
      </c>
      <c r="J60" s="2" t="s">
        <v>4</v>
      </c>
      <c r="K60" s="2" t="s">
        <v>3</v>
      </c>
      <c r="L60" s="2" t="s">
        <v>2</v>
      </c>
      <c r="M60" s="2" t="s">
        <v>17</v>
      </c>
      <c r="N60" s="7"/>
    </row>
    <row r="61" spans="1:15" ht="13.5">
      <c r="A61" s="2" t="s">
        <v>19</v>
      </c>
      <c r="B61" s="2">
        <v>2</v>
      </c>
      <c r="C61" s="2">
        <v>1</v>
      </c>
      <c r="D61" s="2"/>
      <c r="E61" s="2"/>
      <c r="F61" s="2"/>
      <c r="G61" s="4">
        <f>SUM(B61:F61)</f>
        <v>3</v>
      </c>
      <c r="I61" s="5">
        <f>(B61/$G61*100)</f>
        <v>66.66666666666666</v>
      </c>
      <c r="J61" s="5">
        <f aca="true" t="shared" si="25" ref="J61:M61">(C61/$G61*100)</f>
        <v>33.33333333333333</v>
      </c>
      <c r="K61" s="5">
        <f t="shared" si="25"/>
        <v>0</v>
      </c>
      <c r="L61" s="5">
        <f t="shared" si="25"/>
        <v>0</v>
      </c>
      <c r="M61" s="5">
        <f t="shared" si="25"/>
        <v>0</v>
      </c>
      <c r="N61" s="7">
        <f t="shared" si="3"/>
        <v>99.99999999999999</v>
      </c>
      <c r="O61" s="17">
        <f>AVERAGE(N61:N65)</f>
        <v>100</v>
      </c>
    </row>
    <row r="62" spans="1:15" ht="13.5">
      <c r="A62" s="2" t="s">
        <v>15</v>
      </c>
      <c r="B62" s="2">
        <v>1</v>
      </c>
      <c r="C62" s="2">
        <v>1</v>
      </c>
      <c r="D62" s="2"/>
      <c r="E62" s="2"/>
      <c r="F62" s="2"/>
      <c r="G62" s="4">
        <f aca="true" t="shared" si="26" ref="G62:G65">SUM(B62:F62)</f>
        <v>2</v>
      </c>
      <c r="I62" s="5">
        <f aca="true" t="shared" si="27" ref="I62:M65">(B62/$G62*100)</f>
        <v>50</v>
      </c>
      <c r="J62" s="5">
        <f t="shared" si="27"/>
        <v>50</v>
      </c>
      <c r="K62" s="5">
        <f t="shared" si="27"/>
        <v>0</v>
      </c>
      <c r="L62" s="5">
        <f t="shared" si="27"/>
        <v>0</v>
      </c>
      <c r="M62" s="5">
        <f t="shared" si="27"/>
        <v>0</v>
      </c>
      <c r="N62" s="7">
        <f t="shared" si="3"/>
        <v>100</v>
      </c>
      <c r="O62" s="18"/>
    </row>
    <row r="63" spans="1:15" ht="13.5">
      <c r="A63" s="2" t="s">
        <v>13</v>
      </c>
      <c r="B63" s="2">
        <v>1</v>
      </c>
      <c r="C63" s="2">
        <v>1</v>
      </c>
      <c r="D63" s="2"/>
      <c r="E63" s="2"/>
      <c r="F63" s="2"/>
      <c r="G63" s="4">
        <f t="shared" si="26"/>
        <v>2</v>
      </c>
      <c r="I63" s="5">
        <f t="shared" si="27"/>
        <v>50</v>
      </c>
      <c r="J63" s="5">
        <f t="shared" si="27"/>
        <v>50</v>
      </c>
      <c r="K63" s="5">
        <f t="shared" si="27"/>
        <v>0</v>
      </c>
      <c r="L63" s="5">
        <f t="shared" si="27"/>
        <v>0</v>
      </c>
      <c r="M63" s="5">
        <f t="shared" si="27"/>
        <v>0</v>
      </c>
      <c r="N63" s="7">
        <f t="shared" si="3"/>
        <v>100</v>
      </c>
      <c r="O63" s="18"/>
    </row>
    <row r="64" spans="1:15" ht="13.5">
      <c r="A64" s="2" t="s">
        <v>14</v>
      </c>
      <c r="B64" s="2">
        <v>1</v>
      </c>
      <c r="C64" s="2">
        <v>1</v>
      </c>
      <c r="D64" s="2"/>
      <c r="E64" s="2"/>
      <c r="F64" s="2"/>
      <c r="G64" s="4">
        <f t="shared" si="26"/>
        <v>2</v>
      </c>
      <c r="I64" s="5">
        <f t="shared" si="27"/>
        <v>50</v>
      </c>
      <c r="J64" s="5">
        <f t="shared" si="27"/>
        <v>50</v>
      </c>
      <c r="K64" s="5">
        <f t="shared" si="27"/>
        <v>0</v>
      </c>
      <c r="L64" s="5">
        <f t="shared" si="27"/>
        <v>0</v>
      </c>
      <c r="M64" s="5">
        <f t="shared" si="27"/>
        <v>0</v>
      </c>
      <c r="N64" s="7">
        <f t="shared" si="3"/>
        <v>100</v>
      </c>
      <c r="O64" s="18"/>
    </row>
    <row r="65" spans="1:15" ht="13.5">
      <c r="A65" s="2" t="s">
        <v>20</v>
      </c>
      <c r="B65" s="2">
        <v>1</v>
      </c>
      <c r="C65" s="2">
        <v>1</v>
      </c>
      <c r="D65" s="2"/>
      <c r="E65" s="2"/>
      <c r="F65" s="2"/>
      <c r="G65" s="4">
        <f t="shared" si="26"/>
        <v>2</v>
      </c>
      <c r="I65" s="5">
        <f t="shared" si="27"/>
        <v>50</v>
      </c>
      <c r="J65" s="5">
        <f t="shared" si="27"/>
        <v>50</v>
      </c>
      <c r="K65" s="5">
        <f t="shared" si="27"/>
        <v>0</v>
      </c>
      <c r="L65" s="5">
        <f t="shared" si="27"/>
        <v>0</v>
      </c>
      <c r="M65" s="5">
        <f t="shared" si="27"/>
        <v>0</v>
      </c>
      <c r="N65" s="7">
        <f t="shared" si="3"/>
        <v>100</v>
      </c>
      <c r="O65" s="18"/>
    </row>
    <row r="66" ht="13.5">
      <c r="N66" s="7"/>
    </row>
    <row r="67" spans="1:14" ht="13.5">
      <c r="A67" s="2" t="s">
        <v>12</v>
      </c>
      <c r="B67" s="2" t="s">
        <v>16</v>
      </c>
      <c r="C67" s="2" t="s">
        <v>4</v>
      </c>
      <c r="D67" s="2" t="s">
        <v>3</v>
      </c>
      <c r="E67" s="2" t="s">
        <v>2</v>
      </c>
      <c r="F67" s="2" t="s">
        <v>17</v>
      </c>
      <c r="G67" s="3" t="s">
        <v>5</v>
      </c>
      <c r="I67" s="2" t="s">
        <v>16</v>
      </c>
      <c r="J67" s="2" t="s">
        <v>4</v>
      </c>
      <c r="K67" s="2" t="s">
        <v>3</v>
      </c>
      <c r="L67" s="2" t="s">
        <v>2</v>
      </c>
      <c r="M67" s="2" t="s">
        <v>17</v>
      </c>
      <c r="N67" s="7"/>
    </row>
    <row r="68" spans="1:15" ht="13.5">
      <c r="A68" s="2" t="s">
        <v>19</v>
      </c>
      <c r="B68" s="2">
        <v>2</v>
      </c>
      <c r="C68" s="2">
        <v>1</v>
      </c>
      <c r="D68" s="2"/>
      <c r="E68" s="2"/>
      <c r="F68" s="2"/>
      <c r="G68" s="4">
        <f>SUM(B68:F68)</f>
        <v>3</v>
      </c>
      <c r="I68" s="5">
        <f>(B68/$G68*100)</f>
        <v>66.66666666666666</v>
      </c>
      <c r="J68" s="5">
        <f aca="true" t="shared" si="28" ref="J68:M68">(C68/$G68*100)</f>
        <v>33.33333333333333</v>
      </c>
      <c r="K68" s="5">
        <f t="shared" si="28"/>
        <v>0</v>
      </c>
      <c r="L68" s="5">
        <f t="shared" si="28"/>
        <v>0</v>
      </c>
      <c r="M68" s="5">
        <f t="shared" si="28"/>
        <v>0</v>
      </c>
      <c r="N68" s="7">
        <f t="shared" si="3"/>
        <v>99.99999999999999</v>
      </c>
      <c r="O68" s="17">
        <f>AVERAGE(N68:N72)</f>
        <v>99.99999999999999</v>
      </c>
    </row>
    <row r="69" spans="1:15" ht="13.5">
      <c r="A69" s="2" t="s">
        <v>15</v>
      </c>
      <c r="B69" s="2">
        <v>2</v>
      </c>
      <c r="C69" s="2">
        <v>1</v>
      </c>
      <c r="D69" s="2"/>
      <c r="E69" s="2"/>
      <c r="F69" s="2"/>
      <c r="G69" s="4">
        <f aca="true" t="shared" si="29" ref="G69:G72">SUM(B69:F69)</f>
        <v>3</v>
      </c>
      <c r="I69" s="5">
        <f aca="true" t="shared" si="30" ref="I69:M72">(B69/$G69*100)</f>
        <v>66.66666666666666</v>
      </c>
      <c r="J69" s="5">
        <f t="shared" si="30"/>
        <v>33.33333333333333</v>
      </c>
      <c r="K69" s="5">
        <f t="shared" si="30"/>
        <v>0</v>
      </c>
      <c r="L69" s="5">
        <f t="shared" si="30"/>
        <v>0</v>
      </c>
      <c r="M69" s="5">
        <f t="shared" si="30"/>
        <v>0</v>
      </c>
      <c r="N69" s="7">
        <f t="shared" si="3"/>
        <v>99.99999999999999</v>
      </c>
      <c r="O69" s="18"/>
    </row>
    <row r="70" spans="1:15" ht="13.5">
      <c r="A70" s="2" t="s">
        <v>13</v>
      </c>
      <c r="B70" s="2">
        <v>2</v>
      </c>
      <c r="C70" s="2">
        <v>1</v>
      </c>
      <c r="D70" s="2"/>
      <c r="E70" s="2"/>
      <c r="F70" s="2"/>
      <c r="G70" s="4">
        <f t="shared" si="29"/>
        <v>3</v>
      </c>
      <c r="I70" s="5">
        <f t="shared" si="30"/>
        <v>66.66666666666666</v>
      </c>
      <c r="J70" s="5">
        <f t="shared" si="30"/>
        <v>33.33333333333333</v>
      </c>
      <c r="K70" s="5">
        <f t="shared" si="30"/>
        <v>0</v>
      </c>
      <c r="L70" s="5">
        <f t="shared" si="30"/>
        <v>0</v>
      </c>
      <c r="M70" s="5">
        <f t="shared" si="30"/>
        <v>0</v>
      </c>
      <c r="N70" s="7">
        <f t="shared" si="3"/>
        <v>99.99999999999999</v>
      </c>
      <c r="O70" s="18"/>
    </row>
    <row r="71" spans="1:15" ht="13.5">
      <c r="A71" s="2" t="s">
        <v>14</v>
      </c>
      <c r="B71" s="2">
        <v>2</v>
      </c>
      <c r="C71" s="2">
        <v>1</v>
      </c>
      <c r="D71" s="2"/>
      <c r="E71" s="2"/>
      <c r="F71" s="2"/>
      <c r="G71" s="4">
        <f t="shared" si="29"/>
        <v>3</v>
      </c>
      <c r="I71" s="5">
        <f t="shared" si="30"/>
        <v>66.66666666666666</v>
      </c>
      <c r="J71" s="5">
        <f t="shared" si="30"/>
        <v>33.33333333333333</v>
      </c>
      <c r="K71" s="5">
        <f t="shared" si="30"/>
        <v>0</v>
      </c>
      <c r="L71" s="5">
        <f t="shared" si="30"/>
        <v>0</v>
      </c>
      <c r="M71" s="5">
        <f t="shared" si="30"/>
        <v>0</v>
      </c>
      <c r="N71" s="7">
        <f t="shared" si="3"/>
        <v>99.99999999999999</v>
      </c>
      <c r="O71" s="18"/>
    </row>
    <row r="72" spans="1:15" ht="13.5">
      <c r="A72" s="2" t="s">
        <v>20</v>
      </c>
      <c r="B72" s="2">
        <v>2</v>
      </c>
      <c r="C72" s="2">
        <v>1</v>
      </c>
      <c r="D72" s="2"/>
      <c r="E72" s="2"/>
      <c r="F72" s="2"/>
      <c r="G72" s="4">
        <f t="shared" si="29"/>
        <v>3</v>
      </c>
      <c r="I72" s="5">
        <f t="shared" si="30"/>
        <v>66.66666666666666</v>
      </c>
      <c r="J72" s="5">
        <f t="shared" si="30"/>
        <v>33.33333333333333</v>
      </c>
      <c r="K72" s="5">
        <f t="shared" si="30"/>
        <v>0</v>
      </c>
      <c r="L72" s="5">
        <f t="shared" si="30"/>
        <v>0</v>
      </c>
      <c r="M72" s="5">
        <f t="shared" si="30"/>
        <v>0</v>
      </c>
      <c r="N72" s="7">
        <f t="shared" si="3"/>
        <v>99.99999999999999</v>
      </c>
      <c r="O72" s="18"/>
    </row>
    <row r="73" ht="13.5">
      <c r="N73" s="7"/>
    </row>
    <row r="74" spans="1:14" ht="13.5">
      <c r="A74" s="2" t="s">
        <v>9</v>
      </c>
      <c r="B74" s="2" t="s">
        <v>16</v>
      </c>
      <c r="C74" s="2" t="s">
        <v>4</v>
      </c>
      <c r="D74" s="2" t="s">
        <v>3</v>
      </c>
      <c r="E74" s="2" t="s">
        <v>2</v>
      </c>
      <c r="F74" s="2" t="s">
        <v>17</v>
      </c>
      <c r="G74" s="3" t="s">
        <v>5</v>
      </c>
      <c r="I74" s="2" t="s">
        <v>16</v>
      </c>
      <c r="J74" s="2" t="s">
        <v>4</v>
      </c>
      <c r="K74" s="2" t="s">
        <v>3</v>
      </c>
      <c r="L74" s="2" t="s">
        <v>2</v>
      </c>
      <c r="M74" s="2" t="s">
        <v>17</v>
      </c>
      <c r="N74" s="7"/>
    </row>
    <row r="75" spans="1:15" ht="13.5">
      <c r="A75" s="2" t="s">
        <v>19</v>
      </c>
      <c r="B75" s="2">
        <v>5</v>
      </c>
      <c r="C75" s="2">
        <v>2</v>
      </c>
      <c r="D75" s="2"/>
      <c r="E75" s="2"/>
      <c r="F75" s="2"/>
      <c r="G75" s="4">
        <f>SUM(B75:F75)</f>
        <v>7</v>
      </c>
      <c r="I75" s="5">
        <f>(B75/$G75*100)</f>
        <v>71.42857142857143</v>
      </c>
      <c r="J75" s="5">
        <f aca="true" t="shared" si="31" ref="J75:M75">(C75/$G75*100)</f>
        <v>28.57142857142857</v>
      </c>
      <c r="K75" s="5">
        <f t="shared" si="31"/>
        <v>0</v>
      </c>
      <c r="L75" s="5">
        <f t="shared" si="31"/>
        <v>0</v>
      </c>
      <c r="M75" s="5">
        <f t="shared" si="31"/>
        <v>0</v>
      </c>
      <c r="N75" s="7">
        <f t="shared" si="3"/>
        <v>100</v>
      </c>
      <c r="O75" s="17">
        <f>AVERAGE(N75:N79)</f>
        <v>100</v>
      </c>
    </row>
    <row r="76" spans="1:15" ht="13.5">
      <c r="A76" s="2" t="s">
        <v>15</v>
      </c>
      <c r="B76" s="2">
        <v>4</v>
      </c>
      <c r="C76" s="2">
        <v>2</v>
      </c>
      <c r="D76" s="2"/>
      <c r="E76" s="2"/>
      <c r="F76" s="2"/>
      <c r="G76" s="4">
        <f aca="true" t="shared" si="32" ref="G76:G79">SUM(B76:F76)</f>
        <v>6</v>
      </c>
      <c r="I76" s="5">
        <f aca="true" t="shared" si="33" ref="I76:M79">(B76/$G76*100)</f>
        <v>66.66666666666666</v>
      </c>
      <c r="J76" s="5">
        <f t="shared" si="33"/>
        <v>33.33333333333333</v>
      </c>
      <c r="K76" s="5">
        <f t="shared" si="33"/>
        <v>0</v>
      </c>
      <c r="L76" s="5">
        <f t="shared" si="33"/>
        <v>0</v>
      </c>
      <c r="M76" s="5">
        <f t="shared" si="33"/>
        <v>0</v>
      </c>
      <c r="N76" s="7">
        <f t="shared" si="3"/>
        <v>99.99999999999999</v>
      </c>
      <c r="O76" s="18"/>
    </row>
    <row r="77" spans="1:15" ht="13.5">
      <c r="A77" s="2" t="s">
        <v>13</v>
      </c>
      <c r="B77" s="2">
        <v>4</v>
      </c>
      <c r="C77" s="2">
        <v>2</v>
      </c>
      <c r="D77" s="2"/>
      <c r="E77" s="2"/>
      <c r="F77" s="2"/>
      <c r="G77" s="4">
        <f t="shared" si="32"/>
        <v>6</v>
      </c>
      <c r="I77" s="5">
        <f t="shared" si="33"/>
        <v>66.66666666666666</v>
      </c>
      <c r="J77" s="5">
        <f t="shared" si="33"/>
        <v>33.33333333333333</v>
      </c>
      <c r="K77" s="5">
        <f t="shared" si="33"/>
        <v>0</v>
      </c>
      <c r="L77" s="5">
        <f t="shared" si="33"/>
        <v>0</v>
      </c>
      <c r="M77" s="5">
        <f t="shared" si="33"/>
        <v>0</v>
      </c>
      <c r="N77" s="7">
        <f t="shared" si="3"/>
        <v>99.99999999999999</v>
      </c>
      <c r="O77" s="18"/>
    </row>
    <row r="78" spans="1:15" ht="13.5">
      <c r="A78" s="2" t="s">
        <v>14</v>
      </c>
      <c r="B78" s="2">
        <v>5</v>
      </c>
      <c r="C78" s="2">
        <v>1</v>
      </c>
      <c r="D78" s="2"/>
      <c r="E78" s="2"/>
      <c r="F78" s="2"/>
      <c r="G78" s="4">
        <f t="shared" si="32"/>
        <v>6</v>
      </c>
      <c r="I78" s="5">
        <f t="shared" si="33"/>
        <v>83.33333333333334</v>
      </c>
      <c r="J78" s="5">
        <f t="shared" si="33"/>
        <v>16.666666666666664</v>
      </c>
      <c r="K78" s="5">
        <f t="shared" si="33"/>
        <v>0</v>
      </c>
      <c r="L78" s="5">
        <f t="shared" si="33"/>
        <v>0</v>
      </c>
      <c r="M78" s="5">
        <f t="shared" si="33"/>
        <v>0</v>
      </c>
      <c r="N78" s="7">
        <f t="shared" si="3"/>
        <v>100</v>
      </c>
      <c r="O78" s="18"/>
    </row>
    <row r="79" spans="1:15" ht="13.5">
      <c r="A79" s="2" t="s">
        <v>20</v>
      </c>
      <c r="B79" s="2">
        <v>5</v>
      </c>
      <c r="C79" s="2">
        <v>1</v>
      </c>
      <c r="D79" s="2"/>
      <c r="E79" s="2"/>
      <c r="F79" s="2"/>
      <c r="G79" s="4">
        <f t="shared" si="32"/>
        <v>6</v>
      </c>
      <c r="I79" s="5">
        <f t="shared" si="33"/>
        <v>83.33333333333334</v>
      </c>
      <c r="J79" s="5">
        <f t="shared" si="33"/>
        <v>16.666666666666664</v>
      </c>
      <c r="K79" s="5">
        <f t="shared" si="33"/>
        <v>0</v>
      </c>
      <c r="L79" s="5">
        <f t="shared" si="33"/>
        <v>0</v>
      </c>
      <c r="M79" s="5">
        <f t="shared" si="33"/>
        <v>0</v>
      </c>
      <c r="N79" s="7">
        <f t="shared" si="3"/>
        <v>100</v>
      </c>
      <c r="O79" s="18"/>
    </row>
    <row r="81" spans="1:13" ht="13.95" customHeight="1">
      <c r="A81" s="11" t="s">
        <v>18</v>
      </c>
      <c r="B81" s="14" t="s">
        <v>31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13.5">
      <c r="A82" s="12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3.5">
      <c r="A83" s="12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3.5">
      <c r="A84" s="13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</sheetData>
  <mergeCells count="16">
    <mergeCell ref="A2:G2"/>
    <mergeCell ref="I2:M2"/>
    <mergeCell ref="A1:M1"/>
    <mergeCell ref="A81:A84"/>
    <mergeCell ref="B81:M84"/>
    <mergeCell ref="O5:O9"/>
    <mergeCell ref="O12:O16"/>
    <mergeCell ref="O19:O23"/>
    <mergeCell ref="O26:O30"/>
    <mergeCell ref="O33:O37"/>
    <mergeCell ref="O40:O44"/>
    <mergeCell ref="O47:O51"/>
    <mergeCell ref="O54:O58"/>
    <mergeCell ref="O61:O65"/>
    <mergeCell ref="O68:O72"/>
    <mergeCell ref="O75:O79"/>
  </mergeCells>
  <printOptions/>
  <pageMargins left="0.11361110955476761" right="0.1388888955116272" top="0.08500000089406967" bottom="0.050833333283662796" header="0.22652778029441833" footer="0.16750000417232513"/>
  <pageSetup fitToHeight="0" fitToWidth="0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1-1반</dc:creator>
  <cp:keywords/>
  <dc:description/>
  <cp:lastModifiedBy>교무실3</cp:lastModifiedBy>
  <cp:lastPrinted>2019-05-20T01:21:39Z</cp:lastPrinted>
  <dcterms:created xsi:type="dcterms:W3CDTF">2018-12-06T01:34:54Z</dcterms:created>
  <dcterms:modified xsi:type="dcterms:W3CDTF">2019-05-20T02:12:31Z</dcterms:modified>
  <cp:category/>
  <cp:version/>
  <cp:contentType/>
  <cp:contentStatus/>
  <cp:revision>10</cp:revision>
</cp:coreProperties>
</file>